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gromillora.sharepoint.com/sites/RyanLenz-QALabDirector/Documentos compartidos/General/Samples/"/>
    </mc:Choice>
  </mc:AlternateContent>
  <xr:revisionPtr revIDLastSave="41" documentId="8_{06B9A205-4B60-4A3B-932D-24DC9055117F}" xr6:coauthVersionLast="47" xr6:coauthVersionMax="47" xr10:uidLastSave="{EFE994DA-B2E6-4069-8105-7BF6A8CF9014}"/>
  <bookViews>
    <workbookView xWindow="-28920" yWindow="-120" windowWidth="29040" windowHeight="15840" xr2:uid="{00000000-000D-0000-FFFF-FFFF00000000}"/>
  </bookViews>
  <sheets>
    <sheet name="Form" sheetId="1" r:id="rId1"/>
    <sheet name="Pathogen list" sheetId="3" r:id="rId2"/>
    <sheet name="Reference Plant List" sheetId="4" r:id="rId3"/>
    <sheet name="Price list" sheetId="5" r:id="rId4"/>
    <sheet name="_56F9DC9755BA473782653E2940F9" sheetId="2" state="veryHidden" r:id="rId5"/>
  </sheets>
  <definedNames>
    <definedName name="_56F9DC9755BA473782653E2940F9FormId">"5RfS3Iwb4EihPunyoZTtNTIX102rcHJOjFID5HhzqM1UM1VMRzJSTUZZMlNKUUJPVE9GRUlCWTlQTSQlQCN0PWcu"</definedName>
    <definedName name="_56F9DC9755BA473782653E2940F9ResponseSheet">"Form1"</definedName>
    <definedName name="_56F9DC9755BA473782653E2940F9SourceDocId">"{ec1b70df-3559-4786-adb2-38637d489abe}"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<sst xmlns="http://schemas.openxmlformats.org/spreadsheetml/2006/main" count="268" uniqueCount="249">
  <si>
    <t>Plant Species</t>
  </si>
  <si>
    <t>Rubus sp. (Raspberry)</t>
  </si>
  <si>
    <t>5RfS3Iwb4EihPunyoZTtNTIX102rcHJOjFID5HhzqM1UM1VMRzJSTUZZMlNKUUJPVE9GRUlCWTlQTSQlQCN0PWcu</t>
  </si>
  <si>
    <t>Form1</t>
  </si>
  <si>
    <t>{ec1b70df-3559-4786-adb2-38637d489abe}</t>
  </si>
  <si>
    <t>Citrus spp.</t>
  </si>
  <si>
    <t>Coffea spp. (Coffee)</t>
  </si>
  <si>
    <t>Cydonia sp. (Quince)</t>
  </si>
  <si>
    <t>Fragaria spp. (Strawberry)</t>
  </si>
  <si>
    <t>Malus spp. (Apples)</t>
  </si>
  <si>
    <t>Olea sp. (Olive)</t>
  </si>
  <si>
    <t>Pistacia sp. (Pistachio)</t>
  </si>
  <si>
    <t>Prunus americana (American plum)</t>
  </si>
  <si>
    <t>Prunus armeniaca (Apricot)</t>
  </si>
  <si>
    <t>Prunus avium (Cherry)</t>
  </si>
  <si>
    <t>Prunus cerasus (Sour cherry)</t>
  </si>
  <si>
    <t>Prunus domestica (Plum)</t>
  </si>
  <si>
    <t>Prunus dulcis (Almond)</t>
  </si>
  <si>
    <t>Prunus persica (Peach)</t>
  </si>
  <si>
    <t>Prunus salicina (Japanese plum)</t>
  </si>
  <si>
    <t>Pyrus spp. (Pears)</t>
  </si>
  <si>
    <t>Rubus sp. (Blackberry)</t>
  </si>
  <si>
    <t>Vaccinium spp. (Blueberry)</t>
  </si>
  <si>
    <t>Vaccinium spp. (Cranberry)</t>
  </si>
  <si>
    <t>Vitis spp. (Grape)</t>
  </si>
  <si>
    <t>ACLSV: Apple Chlorotic Leafspot Virus</t>
  </si>
  <si>
    <t>PPV: Plum Pox Virus</t>
  </si>
  <si>
    <t>Xf: Xylella fastidiosa</t>
  </si>
  <si>
    <t>CTV: Citrus Tristeza Virus</t>
  </si>
  <si>
    <t>PLMVd: Peach Latent Mosaic Viroid</t>
  </si>
  <si>
    <t>PDV: Prune Dwarf Virus</t>
  </si>
  <si>
    <t>PNRV: Prunus Necrotic Ringspot Virus</t>
  </si>
  <si>
    <t>Xap 2: Xanthomonas arboricola pv. pruni (Xop E3)</t>
  </si>
  <si>
    <t>Vd: Verticillium dahliae</t>
  </si>
  <si>
    <t>CMLV: Cherry Mottle Leaf Virus</t>
  </si>
  <si>
    <t>CVA: Cherry Virus A</t>
  </si>
  <si>
    <t>CGRMV: Cherry green ring mottle virus</t>
  </si>
  <si>
    <t>Sample ID#</t>
  </si>
  <si>
    <t>Sampling date</t>
  </si>
  <si>
    <t>Requested by</t>
  </si>
  <si>
    <t>Symptoms</t>
  </si>
  <si>
    <t>Notes</t>
  </si>
  <si>
    <t>Genotype/cultivar</t>
  </si>
  <si>
    <t xml:space="preserve"> </t>
  </si>
  <si>
    <t>Pathogen testing 1</t>
  </si>
  <si>
    <t>Pathogen testing 2</t>
  </si>
  <si>
    <t>Pathogen testing 3</t>
  </si>
  <si>
    <t>Pathogen testing 4</t>
  </si>
  <si>
    <t>Pathogen testing 5</t>
  </si>
  <si>
    <t>Pathogen testing 6</t>
  </si>
  <si>
    <t>Pathogen testing 7</t>
  </si>
  <si>
    <t>Pathogen testing 8</t>
  </si>
  <si>
    <t>Prunus spp. (Prunus rootstocks)</t>
  </si>
  <si>
    <t>Unique Tag ID</t>
  </si>
  <si>
    <t>Pathogen testing 9</t>
  </si>
  <si>
    <t>Pathogen testing 10</t>
  </si>
  <si>
    <t>Yes</t>
  </si>
  <si>
    <t>Genotyping? Y/N</t>
  </si>
  <si>
    <t>No</t>
  </si>
  <si>
    <t>Genotype test? Yes/No</t>
  </si>
  <si>
    <t>Ea: Erwinia amylovora (fireblight)</t>
  </si>
  <si>
    <t>Phytoplasma spp. (MLOs)</t>
  </si>
  <si>
    <t>Phytophthora spp. (Root rots)</t>
  </si>
  <si>
    <t>ASPV: Apple stem pitting virus</t>
  </si>
  <si>
    <t>TRSV: Tobacco ringspot virus (Nepovirus)</t>
  </si>
  <si>
    <t>ArMV: Arabis Mosaic Virus</t>
  </si>
  <si>
    <t>ASGV: Apple Stem Grove Virus</t>
  </si>
  <si>
    <t>Xap: Xanthomonas arboricola pv. pruni (ABC)</t>
  </si>
  <si>
    <t>Psv: Peudomonas savastanoi pv. savastanoi</t>
  </si>
  <si>
    <t>Pss: Pseudomonas syringae pv. syringae</t>
  </si>
  <si>
    <t>Quercus spp. (Oak)</t>
  </si>
  <si>
    <t>Corylus spp. (Hazelnut)</t>
  </si>
  <si>
    <t>Macadamia spp. (Macadamia)</t>
  </si>
  <si>
    <t>Julans spp. (Walnut)</t>
  </si>
  <si>
    <t>Olive References</t>
  </si>
  <si>
    <t>Apple Referencs</t>
  </si>
  <si>
    <t>Macadamia References</t>
  </si>
  <si>
    <t>Colt</t>
  </si>
  <si>
    <t>Rootpac-20</t>
  </si>
  <si>
    <t>Maxma 14 Brokforest</t>
  </si>
  <si>
    <t>G 41</t>
  </si>
  <si>
    <t>G 202</t>
  </si>
  <si>
    <t>M9 NAKB 337</t>
  </si>
  <si>
    <t>G 210</t>
  </si>
  <si>
    <t>G213</t>
  </si>
  <si>
    <t>Arbequina</t>
  </si>
  <si>
    <t>Arbosana</t>
  </si>
  <si>
    <t>Koroneiki</t>
  </si>
  <si>
    <t>Lecciana</t>
  </si>
  <si>
    <t>Manzanilla Cacerena</t>
  </si>
  <si>
    <t>Manzanilla Sevillana</t>
  </si>
  <si>
    <t>OAC9804-07</t>
  </si>
  <si>
    <t>OAC9805-01</t>
  </si>
  <si>
    <t>OAC9905-21</t>
  </si>
  <si>
    <t>Oliana Bitsyoac</t>
  </si>
  <si>
    <t>G214</t>
  </si>
  <si>
    <t>M9</t>
  </si>
  <si>
    <t>Beaumont</t>
  </si>
  <si>
    <t>H2</t>
  </si>
  <si>
    <t>Integrifolia</t>
  </si>
  <si>
    <t>Dwarf WHM</t>
  </si>
  <si>
    <t xml:space="preserve">AVIJOR </t>
  </si>
  <si>
    <t xml:space="preserve">CARMEL </t>
  </si>
  <si>
    <t xml:space="preserve">FRITZ </t>
  </si>
  <si>
    <t xml:space="preserve">GUARA </t>
  </si>
  <si>
    <t xml:space="preserve">ISABELONA </t>
  </si>
  <si>
    <t xml:space="preserve">NON PAREIL </t>
  </si>
  <si>
    <t xml:space="preserve">PENTACEBAS </t>
  </si>
  <si>
    <t xml:space="preserve">PRICE </t>
  </si>
  <si>
    <t xml:space="preserve">SOLETA </t>
  </si>
  <si>
    <t xml:space="preserve">VIALFAS </t>
  </si>
  <si>
    <t>CASS</t>
  </si>
  <si>
    <t>CLARE</t>
  </si>
  <si>
    <t>CLINTON</t>
  </si>
  <si>
    <t>CRAWFORD</t>
  </si>
  <si>
    <t>LAKE</t>
  </si>
  <si>
    <t>Yorizane</t>
  </si>
  <si>
    <t>Shasta?</t>
  </si>
  <si>
    <t>Blueberry</t>
  </si>
  <si>
    <t>Apolo</t>
  </si>
  <si>
    <t xml:space="preserve">KORDIA </t>
  </si>
  <si>
    <t xml:space="preserve">LAPINS </t>
  </si>
  <si>
    <t xml:space="preserve">REGINA </t>
  </si>
  <si>
    <t xml:space="preserve">SANTINA </t>
  </si>
  <si>
    <t>Hazelnut</t>
  </si>
  <si>
    <t xml:space="preserve">BARCELONA </t>
  </si>
  <si>
    <t xml:space="preserve">DUNDEE </t>
  </si>
  <si>
    <t xml:space="preserve">ENNIS </t>
  </si>
  <si>
    <t xml:space="preserve">TONDA GIFFONI </t>
  </si>
  <si>
    <t>Kiwi</t>
  </si>
  <si>
    <t xml:space="preserve">HAYWARD </t>
  </si>
  <si>
    <t xml:space="preserve">TOMURI </t>
  </si>
  <si>
    <t xml:space="preserve">CORATINA </t>
  </si>
  <si>
    <t xml:space="preserve">FRANTOIO </t>
  </si>
  <si>
    <t xml:space="preserve">HOJIBLANCA </t>
  </si>
  <si>
    <t xml:space="preserve">LECCINO </t>
  </si>
  <si>
    <t xml:space="preserve">MACHO DE JAEN </t>
  </si>
  <si>
    <t xml:space="preserve">ADARA </t>
  </si>
  <si>
    <t xml:space="preserve">ATLAS </t>
  </si>
  <si>
    <t xml:space="preserve">CAB6 </t>
  </si>
  <si>
    <t xml:space="preserve">CADAMAN </t>
  </si>
  <si>
    <t xml:space="preserve">GISELA12 </t>
  </si>
  <si>
    <t xml:space="preserve">GISELA5 </t>
  </si>
  <si>
    <t xml:space="preserve">GISELA6 </t>
  </si>
  <si>
    <t xml:space="preserve">GARNEM </t>
  </si>
  <si>
    <t xml:space="preserve">MAXMA14 </t>
  </si>
  <si>
    <t xml:space="preserve">MAXMA60 </t>
  </si>
  <si>
    <t xml:space="preserve">ROOTPAC40 </t>
  </si>
  <si>
    <t xml:space="preserve">ROOTPACR </t>
  </si>
  <si>
    <t>Cherry References</t>
  </si>
  <si>
    <t>Almond References</t>
  </si>
  <si>
    <t>Prunus Rootstock References</t>
  </si>
  <si>
    <t>D. lotus male</t>
  </si>
  <si>
    <t>D. lotus Female</t>
  </si>
  <si>
    <t>Granny Smith</t>
  </si>
  <si>
    <t xml:space="preserve">HERITAGE </t>
  </si>
  <si>
    <t xml:space="preserve">MEEKER </t>
  </si>
  <si>
    <t>Greenhouse Location</t>
  </si>
  <si>
    <t>Coming soon: ToRSV: Tomato ringspot virus</t>
  </si>
  <si>
    <t>Coming soon: CNRMV: Cherry necrotic rusty mottle virus</t>
  </si>
  <si>
    <t>Coming soon: ApMV: Apple Mosaic Virus</t>
  </si>
  <si>
    <t>Coming soon: PMV: Peach Mosaic Virus</t>
  </si>
  <si>
    <t>Coming soon: ADF: Apple dimple fruit viroid</t>
  </si>
  <si>
    <t>Coming soon: TRSV: Tobacco ringspot virus (Nepovirus)</t>
  </si>
  <si>
    <t>Coming soon: ArMV: Arabis Mosaic Virus</t>
  </si>
  <si>
    <t>Coming soon: CRLV: Cherry raspleaf virus</t>
  </si>
  <si>
    <t>Coming soon: CLRV: Cherry leaf roll</t>
  </si>
  <si>
    <t>Pathogen Testing Available:</t>
  </si>
  <si>
    <t>Plant Species List:</t>
  </si>
  <si>
    <t>Grapevine</t>
  </si>
  <si>
    <t>In Development</t>
  </si>
  <si>
    <t>Future</t>
  </si>
  <si>
    <t>Walnut</t>
  </si>
  <si>
    <t xml:space="preserve">Persimmon </t>
  </si>
  <si>
    <t>Genotyping Coming Soon:</t>
  </si>
  <si>
    <t>Rsol1: Rhizocotonia solani (many groups)</t>
  </si>
  <si>
    <t>Pv: P. vexans (some isolates)</t>
  </si>
  <si>
    <t>yes</t>
  </si>
  <si>
    <t>plant tag info</t>
  </si>
  <si>
    <t>Production plant</t>
  </si>
  <si>
    <t>Table xyz, Greenhouse J</t>
  </si>
  <si>
    <t>None</t>
  </si>
  <si>
    <t>Guara on RP20</t>
  </si>
  <si>
    <t>Plant tissue sent</t>
  </si>
  <si>
    <t>Leaf and stems</t>
  </si>
  <si>
    <t>Budwood cuttings</t>
  </si>
  <si>
    <t>Budwood from grower x</t>
  </si>
  <si>
    <t>Soleta</t>
  </si>
  <si>
    <t>field plant #12</t>
  </si>
  <si>
    <t>example 1</t>
  </si>
  <si>
    <t>example 2</t>
  </si>
  <si>
    <t>Citrus</t>
  </si>
  <si>
    <t>Cost</t>
  </si>
  <si>
    <t>Phytosanitary/Pathogen testing</t>
  </si>
  <si>
    <t>Genotyping with SSR fingerprints</t>
  </si>
  <si>
    <t>Sample/subsample extraction</t>
  </si>
  <si>
    <t>Each PCR pathogen test per extraction</t>
  </si>
  <si>
    <t>Sample extraction and 25-36 markers (rare)</t>
  </si>
  <si>
    <t>Miscellaneous</t>
  </si>
  <si>
    <t>Some pathogens require multiple PCR tests</t>
  </si>
  <si>
    <t>Gala</t>
  </si>
  <si>
    <t>Reference sample extraction and usage</t>
  </si>
  <si>
    <t>Sample extraction and 4-13 markers</t>
  </si>
  <si>
    <t>Sample extraction and 14-24 markers (rare)</t>
  </si>
  <si>
    <t>Shipping</t>
  </si>
  <si>
    <t>variable</t>
  </si>
  <si>
    <t>Bulk order discounts available upon request</t>
  </si>
  <si>
    <t>Avalaible References for Genotyping (others upon request):</t>
  </si>
  <si>
    <t>Rubus (blackberry)</t>
  </si>
  <si>
    <t>Rubus (raspberry)</t>
  </si>
  <si>
    <t>Pistacia</t>
  </si>
  <si>
    <t>Vlatch (paradox)</t>
  </si>
  <si>
    <t>Carrizo</t>
  </si>
  <si>
    <t>UCB-1</t>
  </si>
  <si>
    <t>29-C (MYROBALAN C29)</t>
  </si>
  <si>
    <t>Bing</t>
  </si>
  <si>
    <t>Blue Jay</t>
  </si>
  <si>
    <t xml:space="preserve">MACROPHYLLA </t>
  </si>
  <si>
    <t>PLATINUM</t>
  </si>
  <si>
    <t>Black Pearl</t>
  </si>
  <si>
    <t>Sharpblue</t>
  </si>
  <si>
    <t>APF 122 cv. Madeline</t>
  </si>
  <si>
    <t xml:space="preserve">FORNER ALCAIDE 5 </t>
  </si>
  <si>
    <t>Black Republican</t>
  </si>
  <si>
    <t>G 4013</t>
  </si>
  <si>
    <t>APF 190 cv. Prime Ark Traveler</t>
  </si>
  <si>
    <t>C-22</t>
  </si>
  <si>
    <t>Christalina</t>
  </si>
  <si>
    <t>G 969</t>
  </si>
  <si>
    <t>CIVAC 030119</t>
  </si>
  <si>
    <t>Montmorency</t>
  </si>
  <si>
    <t xml:space="preserve">MAKAKO </t>
  </si>
  <si>
    <t>Skeena</t>
  </si>
  <si>
    <t>GF-677</t>
  </si>
  <si>
    <t>Sikitita</t>
  </si>
  <si>
    <t>KRYMSK 5</t>
  </si>
  <si>
    <t xml:space="preserve">KRYMSK 6 LC-52 </t>
  </si>
  <si>
    <t>MARIANA 2624</t>
  </si>
  <si>
    <t xml:space="preserve">ROOTPAC-AP65 </t>
  </si>
  <si>
    <t>Tempropac</t>
  </si>
  <si>
    <t>LChV1: Little Cherry Virus1</t>
  </si>
  <si>
    <t>LChV2: Little Cherry Virus 2</t>
  </si>
  <si>
    <t>XDP: X-disease phytoplasma</t>
  </si>
  <si>
    <t>Coming soon: Agrobacterium vitis (3 tests)</t>
  </si>
  <si>
    <t>Coming soon: Pir: P. irregulare (some isolates)</t>
  </si>
  <si>
    <t>Coming soon: Pul: P. ultimum var. ultimum (some isolates)</t>
  </si>
  <si>
    <t>Estimated price:</t>
  </si>
  <si>
    <t>Website: Quality Control Laboratory - Agromillora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</si>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</sst>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\ h:mm:ss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NumberFormat="1"/>
    <xf numFmtId="0" fontId="3" fillId="0" borderId="0" xfId="0" applyFont="1"/>
    <xf numFmtId="0" fontId="4" fillId="0" borderId="0" xfId="0" applyFont="1"/>
    <xf numFmtId="44" fontId="4" fillId="0" borderId="0" xfId="1" applyFont="1"/>
    <xf numFmtId="0" fontId="7" fillId="0" borderId="0" xfId="0" applyFont="1"/>
    <xf numFmtId="0" fontId="6" fillId="0" borderId="0" xfId="0" applyFont="1"/>
    <xf numFmtId="14" fontId="4" fillId="0" borderId="2" xfId="0" applyNumberFormat="1" applyFont="1" applyBorder="1"/>
    <xf numFmtId="14" fontId="4" fillId="0" borderId="1" xfId="0" applyNumberFormat="1" applyFont="1" applyBorder="1"/>
    <xf numFmtId="0" fontId="3" fillId="2" borderId="2" xfId="0" applyFont="1" applyFill="1" applyBorder="1"/>
    <xf numFmtId="0" fontId="3" fillId="0" borderId="2" xfId="0" applyFont="1" applyBorder="1"/>
    <xf numFmtId="44" fontId="0" fillId="0" borderId="0" xfId="1" applyFont="1"/>
    <xf numFmtId="16" fontId="0" fillId="0" borderId="0" xfId="1" applyNumberFormat="1" applyFont="1"/>
    <xf numFmtId="0" fontId="4" fillId="0" borderId="4" xfId="0" applyFont="1" applyBorder="1"/>
    <xf numFmtId="0" fontId="0" fillId="0" borderId="5" xfId="0" applyBorder="1"/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8" fillId="0" borderId="0" xfId="2"/>
  </cellXfs>
  <cellStyles count="3">
    <cellStyle name="Currency" xfId="1" builtinId="4"/>
    <cellStyle name="Hyperlink" xfId="2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Segoe UI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1438358</xdr:colOff>
      <xdr:row>4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B3C68-9930-476E-9D8F-448E9FE3F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5029283" cy="8191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U325" totalsRowShown="0">
  <autoFilter ref="A7:U325" xr:uid="{00000000-000C-0000-FFFF-FFFF00000000}"/>
  <tableColumns count="21">
    <tableColumn id="1" xr3:uid="{00000000-0010-0000-0000-000001000000}" name="Sample ID#" dataDxfId="20"/>
    <tableColumn id="20" xr3:uid="{D8AE8F00-1E37-4527-ACD1-D4F4E5A86BC3}" name="Unique Tag ID" dataDxfId="19"/>
    <tableColumn id="17" xr3:uid="{35F50D81-0B80-4F41-9160-55264B3F53BE}" name="Genotype/cultivar"/>
    <tableColumn id="8" xr3:uid="{E7C9920D-C318-4F81-9EB8-EF150E6D7BEE}" name="Plant Species" dataDxfId="18"/>
    <tableColumn id="21" xr3:uid="{DF118024-0F05-4783-95A6-D9019B039866}" name="Plant tissue sent" dataDxfId="17"/>
    <tableColumn id="18" xr3:uid="{D0EBA2CE-13DE-453A-A331-8CB45DC7F02B}" name="Notes" dataDxfId="16"/>
    <tableColumn id="2" xr3:uid="{00000000-0010-0000-0000-000002000000}" name="Sampling date" dataDxfId="15"/>
    <tableColumn id="3" xr3:uid="{00000000-0010-0000-0000-000003000000}" name="Greenhouse Location" dataDxfId="14"/>
    <tableColumn id="5" xr3:uid="{00000000-0010-0000-0000-000005000000}" name="Requested by" dataDxfId="13"/>
    <tableColumn id="6" xr3:uid="{00000000-0010-0000-0000-000006000000}" name="Symptoms" dataDxfId="12"/>
    <tableColumn id="19" xr3:uid="{31E0262A-F2C3-4456-8FBC-BA28FA678D88}" name="Genotype test? Yes/No"/>
    <tableColumn id="9" xr3:uid="{BE986281-A951-42C2-9AD7-5C82FCDF0867}" name="Pathogen testing 1" dataDxfId="11"/>
    <tableColumn id="10" xr3:uid="{238B3B86-FF62-48B4-B8BE-AA9FBFC832D3}" name="Pathogen testing 2" dataDxfId="10"/>
    <tableColumn id="11" xr3:uid="{D1BEC391-AE51-4E1A-91F2-8B1F9A0595F4}" name="Pathogen testing 3" dataDxfId="9"/>
    <tableColumn id="12" xr3:uid="{A4FCD117-89DF-4185-9181-A28532A2772F}" name="Pathogen testing 4" dataDxfId="8"/>
    <tableColumn id="13" xr3:uid="{8C1D14B7-09AB-46C5-99B8-4A80B278F0BF}" name="Pathogen testing 5" dataDxfId="7"/>
    <tableColumn id="14" xr3:uid="{B0DFC158-6C16-4D69-AF29-8CD8CEC8D9E0}" name="Pathogen testing 6" dataDxfId="6"/>
    <tableColumn id="15" xr3:uid="{84BDD39C-4178-47BE-B2B2-6B41D56E0AC5}" name="Pathogen testing 7" dataDxfId="5"/>
    <tableColumn id="23" xr3:uid="{DA7DFBB1-A649-46D9-A5EA-0374AA7925A6}" name="Pathogen testing 8" dataDxfId="4"/>
    <tableColumn id="22" xr3:uid="{A10B8645-E7E9-480D-A33B-D73052ECAD72}" name="Pathogen testing 9" dataDxfId="3"/>
    <tableColumn id="16" xr3:uid="{D8A14D03-204A-4A27-A3D2-CAD6BE6671E0}" name="Pathogen testing 10" dataDxfId="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DC9946-F802-4C5D-BA56-65395FDF39CF}" name="Table2" displayName="Table2" ref="A1:A29" totalsRowShown="0" dataDxfId="1">
  <autoFilter ref="A1:A29" xr:uid="{89DC9946-F802-4C5D-BA56-65395FDF39CF}"/>
  <sortState xmlns:xlrd2="http://schemas.microsoft.com/office/spreadsheetml/2017/richdata2" ref="A2:A52">
    <sortCondition ref="A3:A52"/>
  </sortState>
  <tableColumns count="1">
    <tableColumn id="1" xr3:uid="{101E3CEA-57AC-4FD2-9435-404BBFA1A2C8}" name="Plant Species List:" dataDxfId="0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6594E84-CEEA-4BBE-B573-20F30C8F36B2}" name="Table3" displayName="Table3" ref="B1:B49" totalsRowShown="0">
  <autoFilter ref="B1:B49" xr:uid="{66594E84-CEEA-4BBE-B573-20F30C8F36B2}"/>
  <sortState xmlns:xlrd2="http://schemas.microsoft.com/office/spreadsheetml/2017/richdata2" ref="B2:B53">
    <sortCondition ref="B2:B53"/>
  </sortState>
  <tableColumns count="1">
    <tableColumn id="1" xr3:uid="{C25C724F-23D1-492A-8446-D15FD60F3FE9}" name="Pathogen Testing Available: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omillora.com/quality-control-laboratory/?msclkid=aeef2cc6bb5111ec8abb28f0fc69fde3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V618"/>
  <sheetViews>
    <sheetView tabSelected="1" workbookViewId="0">
      <selection activeCell="I28" sqref="I28"/>
    </sheetView>
  </sheetViews>
  <sheetFormatPr defaultRowHeight="15" x14ac:dyDescent="0.25"/>
  <cols>
    <col min="1" max="1" width="20" bestFit="1" customWidth="1"/>
    <col min="2" max="2" width="15" customWidth="1"/>
    <col min="3" max="3" width="20" customWidth="1"/>
    <col min="4" max="4" width="26.85546875" customWidth="1"/>
    <col min="5" max="5" width="21.42578125" customWidth="1"/>
    <col min="6" max="6" width="23.5703125" customWidth="1"/>
    <col min="7" max="7" width="15.42578125" customWidth="1"/>
    <col min="8" max="8" width="24.28515625" customWidth="1"/>
    <col min="9" max="9" width="15.42578125" customWidth="1"/>
    <col min="10" max="10" width="20" bestFit="1" customWidth="1"/>
    <col min="11" max="12" width="24" customWidth="1"/>
    <col min="13" max="13" width="30" customWidth="1"/>
    <col min="14" max="14" width="28.5703125" customWidth="1"/>
    <col min="15" max="15" width="28.5703125" style="2" customWidth="1"/>
    <col min="16" max="23" width="28.5703125" customWidth="1"/>
  </cols>
  <sheetData>
    <row r="5" spans="1:21" x14ac:dyDescent="0.25">
      <c r="E5" t="s">
        <v>43</v>
      </c>
    </row>
    <row r="6" spans="1:21" x14ac:dyDescent="0.25">
      <c r="A6" s="6" t="s">
        <v>246</v>
      </c>
      <c r="B6" s="7">
        <f>(85*(COUNTA(Table1[Pathogen testing 1])))+(5*(COUNTA(Table1[[Pathogen testing 2]:[Pathogen testing 10]])))+(115*(COUNTIF(Table1[Genotype test? Yes/No],"Yes")))</f>
        <v>430</v>
      </c>
      <c r="C6" s="25" t="s">
        <v>247</v>
      </c>
      <c r="N6" s="2"/>
      <c r="O6"/>
    </row>
    <row r="7" spans="1:21" x14ac:dyDescent="0.25">
      <c r="A7" t="s">
        <v>37</v>
      </c>
      <c r="B7" t="s">
        <v>53</v>
      </c>
      <c r="C7" t="s">
        <v>42</v>
      </c>
      <c r="D7" t="s">
        <v>0</v>
      </c>
      <c r="E7" t="s">
        <v>183</v>
      </c>
      <c r="F7" t="s">
        <v>41</v>
      </c>
      <c r="G7" t="s">
        <v>38</v>
      </c>
      <c r="H7" t="s">
        <v>157</v>
      </c>
      <c r="I7" t="s">
        <v>39</v>
      </c>
      <c r="J7" t="s">
        <v>40</v>
      </c>
      <c r="K7" t="s">
        <v>59</v>
      </c>
      <c r="L7" t="s">
        <v>44</v>
      </c>
      <c r="M7" t="s">
        <v>45</v>
      </c>
      <c r="N7" t="s">
        <v>46</v>
      </c>
      <c r="O7" t="s">
        <v>47</v>
      </c>
      <c r="P7" t="s">
        <v>48</v>
      </c>
      <c r="Q7" t="s">
        <v>49</v>
      </c>
      <c r="R7" t="s">
        <v>50</v>
      </c>
      <c r="S7" t="s">
        <v>51</v>
      </c>
      <c r="T7" t="s">
        <v>54</v>
      </c>
      <c r="U7" t="s">
        <v>55</v>
      </c>
    </row>
    <row r="8" spans="1:21" x14ac:dyDescent="0.25">
      <c r="A8" t="s">
        <v>189</v>
      </c>
      <c r="B8" t="s">
        <v>178</v>
      </c>
      <c r="C8" t="s">
        <v>182</v>
      </c>
      <c r="D8" t="s">
        <v>17</v>
      </c>
      <c r="E8" t="s">
        <v>184</v>
      </c>
      <c r="F8" t="s">
        <v>179</v>
      </c>
      <c r="G8" s="2">
        <v>44650</v>
      </c>
      <c r="H8" s="1" t="s">
        <v>180</v>
      </c>
      <c r="I8" t="s">
        <v>248</v>
      </c>
      <c r="J8" t="s">
        <v>181</v>
      </c>
      <c r="K8" t="s">
        <v>56</v>
      </c>
      <c r="L8" s="4" t="s">
        <v>30</v>
      </c>
      <c r="M8" s="4" t="s">
        <v>61</v>
      </c>
      <c r="N8" s="4" t="s">
        <v>26</v>
      </c>
      <c r="O8" s="4" t="s">
        <v>31</v>
      </c>
      <c r="P8" s="4"/>
      <c r="Q8" s="4"/>
      <c r="R8" s="4"/>
      <c r="S8" s="4"/>
      <c r="T8" s="4"/>
      <c r="U8" s="4"/>
    </row>
    <row r="9" spans="1:21" x14ac:dyDescent="0.25">
      <c r="A9" t="s">
        <v>190</v>
      </c>
      <c r="C9" t="s">
        <v>187</v>
      </c>
      <c r="D9" t="s">
        <v>17</v>
      </c>
      <c r="E9" t="s">
        <v>185</v>
      </c>
      <c r="F9" t="s">
        <v>186</v>
      </c>
      <c r="G9" s="2">
        <v>44650</v>
      </c>
      <c r="H9" s="1" t="s">
        <v>188</v>
      </c>
      <c r="I9" t="s">
        <v>248</v>
      </c>
      <c r="J9" t="s">
        <v>181</v>
      </c>
      <c r="K9" t="s">
        <v>177</v>
      </c>
      <c r="L9" s="4" t="s">
        <v>30</v>
      </c>
      <c r="M9" s="4" t="s">
        <v>61</v>
      </c>
      <c r="N9" s="4" t="s">
        <v>26</v>
      </c>
      <c r="O9" s="4" t="s">
        <v>31</v>
      </c>
      <c r="P9" s="4"/>
      <c r="Q9" s="4"/>
      <c r="R9" s="4"/>
      <c r="S9" s="4"/>
      <c r="T9" s="4"/>
      <c r="U9" s="4"/>
    </row>
    <row r="10" spans="1:21" x14ac:dyDescent="0.25">
      <c r="A10" s="5"/>
      <c r="B10" s="5"/>
      <c r="C10" s="5"/>
      <c r="D10" s="5"/>
      <c r="G10" s="2"/>
      <c r="H10" s="1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5"/>
      <c r="B11" s="5"/>
      <c r="C11" s="5"/>
      <c r="D11" s="5"/>
      <c r="G11" s="2"/>
      <c r="H11" s="1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5"/>
      <c r="B12" s="5"/>
      <c r="C12" s="5"/>
      <c r="D12" s="5"/>
      <c r="G12" s="2"/>
      <c r="H12" s="1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5"/>
      <c r="B13" s="5"/>
      <c r="C13" s="5"/>
      <c r="D13" s="5"/>
      <c r="G13" s="2"/>
      <c r="H13" s="1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5"/>
      <c r="B14" s="5"/>
      <c r="C14" s="5"/>
      <c r="D14" s="5"/>
      <c r="G14" s="2"/>
      <c r="H14" s="1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5"/>
      <c r="B15" s="5"/>
      <c r="C15" s="5"/>
      <c r="D15" s="5"/>
      <c r="G15" s="2"/>
      <c r="H15" s="1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5"/>
      <c r="B16" s="5"/>
      <c r="C16" s="5"/>
      <c r="D16" s="5"/>
      <c r="G16" s="2"/>
      <c r="H16" s="1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2" x14ac:dyDescent="0.25">
      <c r="A17" s="5"/>
      <c r="B17" s="5"/>
      <c r="C17" s="5"/>
      <c r="D17" s="5"/>
      <c r="G17" s="2"/>
      <c r="H17" s="1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5"/>
      <c r="B18" s="5"/>
      <c r="C18" s="5"/>
      <c r="D18" s="5"/>
      <c r="G18" s="2"/>
      <c r="H18" s="1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2" x14ac:dyDescent="0.25">
      <c r="A19" s="5"/>
      <c r="B19" s="5"/>
      <c r="C19" s="5"/>
      <c r="D19" s="5"/>
      <c r="G19" s="2"/>
      <c r="H19" s="1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2" x14ac:dyDescent="0.25">
      <c r="A20" s="5"/>
      <c r="B20" s="5"/>
      <c r="C20" s="5"/>
      <c r="D20" s="5"/>
      <c r="G20" s="2"/>
      <c r="H20" s="1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5"/>
      <c r="B21" s="5"/>
      <c r="C21" s="5"/>
      <c r="D21" s="5"/>
      <c r="G21" s="2"/>
      <c r="H21" s="1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2" x14ac:dyDescent="0.25">
      <c r="A22" s="5"/>
      <c r="B22" s="5"/>
      <c r="C22" s="5"/>
      <c r="D22" s="5"/>
      <c r="G22" s="2"/>
      <c r="H22" s="1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2" x14ac:dyDescent="0.25">
      <c r="G23" s="2"/>
      <c r="H23" s="1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2" x14ac:dyDescent="0.25">
      <c r="G24" s="2"/>
      <c r="H24" s="1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2" x14ac:dyDescent="0.25">
      <c r="G25" s="2"/>
      <c r="H25" s="1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x14ac:dyDescent="0.25">
      <c r="G26" s="2"/>
      <c r="H26" s="1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x14ac:dyDescent="0.25">
      <c r="G27" s="2"/>
      <c r="H27" s="1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2" x14ac:dyDescent="0.25">
      <c r="A28" s="4"/>
      <c r="B28" s="4"/>
      <c r="F28" s="4"/>
      <c r="G28" s="2"/>
      <c r="H28" s="1"/>
      <c r="I28" s="4"/>
      <c r="J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4"/>
      <c r="B29" s="4"/>
      <c r="F29" s="4"/>
      <c r="G29" s="2"/>
      <c r="H29" s="1"/>
      <c r="I29" s="4"/>
      <c r="J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4"/>
      <c r="B30" s="4"/>
      <c r="F30" s="4"/>
      <c r="G30" s="2"/>
      <c r="H30" s="1"/>
      <c r="I30" s="4"/>
      <c r="J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4"/>
      <c r="B31" s="4"/>
      <c r="F31" s="4"/>
      <c r="G31" s="2"/>
      <c r="H31" s="1"/>
      <c r="I31" s="4"/>
      <c r="J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4"/>
      <c r="B32" s="4"/>
      <c r="F32" s="4"/>
      <c r="G32" s="2"/>
      <c r="H32" s="1"/>
      <c r="I32" s="4"/>
      <c r="J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4"/>
      <c r="B33" s="4"/>
      <c r="F33" s="4"/>
      <c r="G33" s="2"/>
      <c r="H33" s="1"/>
      <c r="I33" s="4"/>
      <c r="J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4"/>
      <c r="B34" s="4"/>
      <c r="F34" s="4"/>
      <c r="G34" s="2"/>
      <c r="H34" s="1"/>
      <c r="I34" s="4"/>
      <c r="J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4"/>
      <c r="B35" s="4"/>
      <c r="F35" s="4"/>
      <c r="G35" s="2"/>
      <c r="H35" s="1"/>
      <c r="I35" s="4"/>
      <c r="J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4"/>
      <c r="B36" s="4"/>
      <c r="F36" s="4"/>
      <c r="G36" s="2"/>
      <c r="H36" s="1"/>
      <c r="I36" s="4"/>
      <c r="J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4"/>
      <c r="B37" s="4"/>
      <c r="F37" s="4"/>
      <c r="G37" s="2"/>
      <c r="H37" s="1"/>
      <c r="I37" s="4"/>
      <c r="J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4"/>
      <c r="B38" s="4"/>
      <c r="F38" s="4"/>
      <c r="G38" s="2"/>
      <c r="H38" s="1"/>
      <c r="I38" s="4"/>
      <c r="J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4"/>
      <c r="B39" s="4"/>
      <c r="F39" s="4"/>
      <c r="G39" s="2"/>
      <c r="H39" s="1"/>
      <c r="I39" s="4"/>
      <c r="J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4"/>
      <c r="B40" s="4"/>
      <c r="F40" s="4"/>
      <c r="G40" s="2"/>
      <c r="H40" s="1"/>
      <c r="I40" s="4"/>
      <c r="J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4"/>
      <c r="B41" s="4"/>
      <c r="F41" s="4"/>
      <c r="G41" s="2"/>
      <c r="H41" s="1"/>
      <c r="I41" s="4"/>
      <c r="J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A42" s="4"/>
      <c r="B42" s="4"/>
      <c r="F42" s="4"/>
      <c r="G42" s="2"/>
      <c r="H42" s="1"/>
      <c r="I42" s="4"/>
      <c r="J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A43" s="4"/>
      <c r="B43" s="4"/>
      <c r="F43" s="4"/>
      <c r="G43" s="2"/>
      <c r="H43" s="1"/>
      <c r="I43" s="4"/>
      <c r="J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A44" s="4"/>
      <c r="B44" s="4"/>
      <c r="F44" s="4"/>
      <c r="G44" s="2"/>
      <c r="H44" s="1"/>
      <c r="I44" s="4"/>
      <c r="J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4"/>
      <c r="B45" s="4"/>
      <c r="F45" s="4"/>
      <c r="G45" s="2"/>
      <c r="H45" s="1"/>
      <c r="I45" s="4"/>
      <c r="J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4"/>
      <c r="B46" s="4"/>
      <c r="F46" s="4"/>
      <c r="G46" s="2"/>
      <c r="H46" s="1"/>
      <c r="I46" s="4"/>
      <c r="J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4"/>
      <c r="B47" s="4"/>
      <c r="F47" s="4"/>
      <c r="G47" s="2"/>
      <c r="H47" s="1"/>
      <c r="I47" s="4"/>
      <c r="J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4"/>
      <c r="B48" s="4"/>
      <c r="F48" s="4"/>
      <c r="G48" s="2"/>
      <c r="H48" s="1"/>
      <c r="I48" s="4"/>
      <c r="J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4"/>
      <c r="B49" s="4"/>
      <c r="F49" s="4"/>
      <c r="G49" s="2"/>
      <c r="H49" s="1"/>
      <c r="I49" s="4"/>
      <c r="J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4"/>
      <c r="B50" s="4"/>
      <c r="F50" s="4"/>
      <c r="G50" s="2"/>
      <c r="H50" s="1"/>
      <c r="I50" s="4"/>
      <c r="J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4"/>
      <c r="B51" s="4"/>
      <c r="F51" s="4"/>
      <c r="G51" s="2"/>
      <c r="H51" s="1"/>
      <c r="I51" s="4"/>
      <c r="J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4"/>
      <c r="B52" s="4"/>
      <c r="F52" s="4"/>
      <c r="G52" s="2"/>
      <c r="H52" s="1"/>
      <c r="I52" s="4"/>
      <c r="J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5">
      <c r="A53" s="4"/>
      <c r="B53" s="4"/>
      <c r="F53" s="4"/>
      <c r="G53" s="2"/>
      <c r="H53" s="1"/>
      <c r="I53" s="4"/>
      <c r="J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5">
      <c r="A54" s="4"/>
      <c r="B54" s="4"/>
      <c r="F54" s="4"/>
      <c r="G54" s="2"/>
      <c r="H54" s="1"/>
      <c r="I54" s="4"/>
      <c r="J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25">
      <c r="A55" s="4"/>
      <c r="B55" s="4"/>
      <c r="F55" s="4"/>
      <c r="G55" s="2"/>
      <c r="H55" s="1"/>
      <c r="I55" s="4"/>
      <c r="J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25">
      <c r="A56" s="4"/>
      <c r="B56" s="4"/>
      <c r="F56" s="4"/>
      <c r="G56" s="2"/>
      <c r="H56" s="1"/>
      <c r="I56" s="4"/>
      <c r="J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4"/>
      <c r="B57" s="4"/>
      <c r="F57" s="4"/>
      <c r="G57" s="2"/>
      <c r="H57" s="1"/>
      <c r="I57" s="4"/>
      <c r="J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4"/>
      <c r="B58" s="4"/>
      <c r="F58" s="4"/>
      <c r="G58" s="2"/>
      <c r="H58" s="1"/>
      <c r="I58" s="4"/>
      <c r="J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4"/>
      <c r="B59" s="4"/>
      <c r="F59" s="4"/>
      <c r="G59" s="2"/>
      <c r="H59" s="1"/>
      <c r="I59" s="4"/>
      <c r="J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4"/>
      <c r="B60" s="4"/>
      <c r="F60" s="4"/>
      <c r="G60" s="2"/>
      <c r="H60" s="1"/>
      <c r="I60" s="4"/>
      <c r="J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4"/>
      <c r="B61" s="4"/>
      <c r="F61" s="4"/>
      <c r="G61" s="2"/>
      <c r="H61" s="1"/>
      <c r="I61" s="4"/>
      <c r="J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4"/>
      <c r="B62" s="4"/>
      <c r="F62" s="4"/>
      <c r="G62" s="2"/>
      <c r="H62" s="1"/>
      <c r="I62" s="4"/>
      <c r="J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4"/>
      <c r="B63" s="4"/>
      <c r="F63" s="4"/>
      <c r="G63" s="2"/>
      <c r="H63" s="1"/>
      <c r="I63" s="4"/>
      <c r="J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4"/>
      <c r="B64" s="4"/>
      <c r="F64" s="4"/>
      <c r="G64" s="2"/>
      <c r="H64" s="1"/>
      <c r="I64" s="4"/>
      <c r="J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4"/>
      <c r="B65" s="4"/>
      <c r="F65" s="4"/>
      <c r="G65" s="2"/>
      <c r="H65" s="1"/>
      <c r="I65" s="4"/>
      <c r="J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4"/>
      <c r="B66" s="4"/>
      <c r="F66" s="4"/>
      <c r="G66" s="2"/>
      <c r="H66" s="1"/>
      <c r="I66" s="4"/>
      <c r="J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4"/>
      <c r="B67" s="4"/>
      <c r="F67" s="4"/>
      <c r="G67" s="2"/>
      <c r="H67" s="1"/>
      <c r="I67" s="4"/>
      <c r="J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4"/>
      <c r="B68" s="4"/>
      <c r="F68" s="4"/>
      <c r="G68" s="2"/>
      <c r="H68" s="1"/>
      <c r="I68" s="4"/>
      <c r="J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4"/>
      <c r="B69" s="4"/>
      <c r="F69" s="4"/>
      <c r="G69" s="2"/>
      <c r="H69" s="1"/>
      <c r="I69" s="4"/>
      <c r="J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4"/>
      <c r="B70" s="4"/>
      <c r="F70" s="4"/>
      <c r="G70" s="2"/>
      <c r="H70" s="1"/>
      <c r="I70" s="4"/>
      <c r="J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4"/>
      <c r="B71" s="4"/>
      <c r="F71" s="4"/>
      <c r="G71" s="2"/>
      <c r="H71" s="1"/>
      <c r="I71" s="4"/>
      <c r="J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4"/>
      <c r="B72" s="4"/>
      <c r="F72" s="4"/>
      <c r="G72" s="2"/>
      <c r="H72" s="1"/>
      <c r="I72" s="4"/>
      <c r="J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4"/>
      <c r="B73" s="4"/>
      <c r="F73" s="4"/>
      <c r="G73" s="2"/>
      <c r="H73" s="1"/>
      <c r="I73" s="4"/>
      <c r="J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4"/>
      <c r="B74" s="4"/>
      <c r="F74" s="4"/>
      <c r="G74" s="2"/>
      <c r="H74" s="1"/>
      <c r="I74" s="4"/>
      <c r="J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4"/>
      <c r="B75" s="4"/>
      <c r="F75" s="4"/>
      <c r="G75" s="2"/>
      <c r="H75" s="1"/>
      <c r="I75" s="4"/>
      <c r="J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4"/>
      <c r="B76" s="4"/>
      <c r="F76" s="4"/>
      <c r="G76" s="2"/>
      <c r="H76" s="1"/>
      <c r="I76" s="4"/>
      <c r="J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4"/>
      <c r="B77" s="4"/>
      <c r="F77" s="4"/>
      <c r="G77" s="2"/>
      <c r="H77" s="1"/>
      <c r="I77" s="4"/>
      <c r="J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4"/>
      <c r="B78" s="4"/>
      <c r="F78" s="4"/>
      <c r="G78" s="2"/>
      <c r="H78" s="1"/>
      <c r="I78" s="4"/>
      <c r="J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4"/>
      <c r="B79" s="4"/>
      <c r="F79" s="4"/>
      <c r="G79" s="2"/>
      <c r="H79" s="1"/>
      <c r="I79" s="4"/>
      <c r="J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4"/>
      <c r="B80" s="4"/>
      <c r="F80" s="4"/>
      <c r="G80" s="2"/>
      <c r="H80" s="1"/>
      <c r="I80" s="4"/>
      <c r="J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5">
      <c r="A81" s="4"/>
      <c r="B81" s="4"/>
      <c r="F81" s="4"/>
      <c r="G81" s="2"/>
      <c r="H81" s="1"/>
      <c r="I81" s="4"/>
      <c r="J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4"/>
      <c r="B82" s="4"/>
      <c r="F82" s="4"/>
      <c r="G82" s="2"/>
      <c r="H82" s="1"/>
      <c r="I82" s="4"/>
      <c r="J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4"/>
      <c r="B83" s="4"/>
      <c r="F83" s="4"/>
      <c r="G83" s="2"/>
      <c r="H83" s="1"/>
      <c r="I83" s="4"/>
      <c r="J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4"/>
      <c r="B84" s="4"/>
      <c r="F84" s="4"/>
      <c r="G84" s="2"/>
      <c r="H84" s="1"/>
      <c r="I84" s="4"/>
      <c r="J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4"/>
      <c r="B85" s="4"/>
      <c r="F85" s="4"/>
      <c r="G85" s="2"/>
      <c r="H85" s="1"/>
      <c r="I85" s="4"/>
      <c r="J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4"/>
      <c r="B86" s="4"/>
      <c r="F86" s="4"/>
      <c r="G86" s="2"/>
      <c r="H86" s="1"/>
      <c r="I86" s="4"/>
      <c r="J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4"/>
      <c r="B87" s="4"/>
      <c r="F87" s="4"/>
      <c r="G87" s="2"/>
      <c r="H87" s="1"/>
      <c r="I87" s="4"/>
      <c r="J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4"/>
      <c r="B88" s="4"/>
      <c r="F88" s="4"/>
      <c r="G88" s="2"/>
      <c r="H88" s="1"/>
      <c r="I88" s="4"/>
      <c r="J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4"/>
      <c r="B89" s="4"/>
      <c r="F89" s="4"/>
      <c r="G89" s="2"/>
      <c r="H89" s="1"/>
      <c r="I89" s="4"/>
      <c r="J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4"/>
      <c r="B90" s="4"/>
      <c r="F90" s="4"/>
      <c r="G90" s="2"/>
      <c r="H90" s="1"/>
      <c r="I90" s="4"/>
      <c r="J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4"/>
      <c r="B91" s="4"/>
      <c r="F91" s="4"/>
      <c r="G91" s="2"/>
      <c r="H91" s="1"/>
      <c r="I91" s="4"/>
      <c r="J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4"/>
      <c r="B92" s="4"/>
      <c r="F92" s="4"/>
      <c r="G92" s="2"/>
      <c r="H92" s="1"/>
      <c r="I92" s="4"/>
      <c r="J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4"/>
      <c r="B93" s="4"/>
      <c r="F93" s="4"/>
      <c r="G93" s="2"/>
      <c r="H93" s="1"/>
      <c r="I93" s="4"/>
      <c r="J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4"/>
      <c r="B94" s="4"/>
      <c r="F94" s="4"/>
      <c r="G94" s="2"/>
      <c r="H94" s="1"/>
      <c r="I94" s="4"/>
      <c r="J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4"/>
      <c r="B95" s="4"/>
      <c r="F95" s="4"/>
      <c r="G95" s="2"/>
      <c r="H95" s="1"/>
      <c r="I95" s="4"/>
      <c r="J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4"/>
      <c r="B96" s="4"/>
      <c r="F96" s="4"/>
      <c r="G96" s="2"/>
      <c r="H96" s="1"/>
      <c r="I96" s="4"/>
      <c r="J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5">
      <c r="A97" s="4"/>
      <c r="B97" s="4"/>
      <c r="F97" s="4"/>
      <c r="G97" s="2"/>
      <c r="H97" s="1"/>
      <c r="I97" s="4"/>
      <c r="J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25">
      <c r="A98" s="4"/>
      <c r="B98" s="4"/>
      <c r="F98" s="4"/>
      <c r="G98" s="2"/>
      <c r="H98" s="1"/>
      <c r="I98" s="4"/>
      <c r="J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25">
      <c r="A99" s="4"/>
      <c r="B99" s="4"/>
      <c r="F99" s="4"/>
      <c r="G99" s="2"/>
      <c r="H99" s="1"/>
      <c r="I99" s="4"/>
      <c r="J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4"/>
      <c r="B100" s="4"/>
      <c r="F100" s="4"/>
      <c r="G100" s="2"/>
      <c r="H100" s="1"/>
      <c r="I100" s="4"/>
      <c r="J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5">
      <c r="A101" s="4"/>
      <c r="B101" s="4"/>
      <c r="F101" s="4"/>
      <c r="G101" s="2"/>
      <c r="H101" s="1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25">
      <c r="A102" s="4"/>
      <c r="B102" s="4"/>
      <c r="F102" s="4"/>
      <c r="G102" s="2"/>
      <c r="H102" s="1"/>
      <c r="I102" s="4"/>
      <c r="J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25">
      <c r="A103" s="4"/>
      <c r="B103" s="4"/>
      <c r="F103" s="4"/>
      <c r="G103" s="2"/>
      <c r="H103" s="1"/>
      <c r="I103" s="4"/>
      <c r="J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25">
      <c r="A104" s="4"/>
      <c r="B104" s="4"/>
      <c r="F104" s="4"/>
      <c r="G104" s="2"/>
      <c r="H104" s="1"/>
      <c r="I104" s="4"/>
      <c r="J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25">
      <c r="A105" s="4"/>
      <c r="B105" s="4"/>
      <c r="F105" s="4"/>
      <c r="G105" s="2"/>
      <c r="H105" s="1"/>
      <c r="I105" s="4"/>
      <c r="J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25">
      <c r="A106" s="4"/>
      <c r="B106" s="4"/>
      <c r="F106" s="4"/>
      <c r="G106" s="2"/>
      <c r="H106" s="1"/>
      <c r="I106" s="4"/>
      <c r="J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5">
      <c r="A107" s="4"/>
      <c r="B107" s="4"/>
      <c r="F107" s="4"/>
      <c r="G107" s="2"/>
      <c r="H107" s="1"/>
      <c r="I107" s="4"/>
      <c r="J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A108" s="4"/>
      <c r="B108" s="4"/>
      <c r="F108" s="4"/>
      <c r="G108" s="2"/>
      <c r="H108" s="1"/>
      <c r="I108" s="4"/>
      <c r="J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5">
      <c r="A109" s="4"/>
      <c r="B109" s="4"/>
      <c r="F109" s="4"/>
      <c r="G109" s="2"/>
      <c r="H109" s="1"/>
      <c r="I109" s="4"/>
      <c r="J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5">
      <c r="A110" s="4"/>
      <c r="B110" s="4"/>
      <c r="F110" s="4"/>
      <c r="G110" s="2"/>
      <c r="H110" s="1"/>
      <c r="I110" s="4"/>
      <c r="J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5">
      <c r="A111" s="4"/>
      <c r="B111" s="4"/>
      <c r="F111" s="4"/>
      <c r="G111" s="2"/>
      <c r="H111" s="1"/>
      <c r="I111" s="4"/>
      <c r="J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5">
      <c r="A112" s="4"/>
      <c r="B112" s="4"/>
      <c r="F112" s="4"/>
      <c r="G112" s="2"/>
      <c r="H112" s="1"/>
      <c r="I112" s="4"/>
      <c r="J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5">
      <c r="A113" s="4"/>
      <c r="B113" s="4"/>
      <c r="F113" s="4"/>
      <c r="G113" s="2"/>
      <c r="H113" s="1"/>
      <c r="I113" s="4"/>
      <c r="J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5">
      <c r="A114" s="4"/>
      <c r="B114" s="4"/>
      <c r="F114" s="4"/>
      <c r="G114" s="2"/>
      <c r="H114" s="1"/>
      <c r="I114" s="4"/>
      <c r="J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5">
      <c r="A115" s="4"/>
      <c r="B115" s="4"/>
      <c r="F115" s="4"/>
      <c r="G115" s="2"/>
      <c r="H115" s="1"/>
      <c r="I115" s="4"/>
      <c r="J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5">
      <c r="A116" s="4"/>
      <c r="B116" s="4"/>
      <c r="F116" s="4"/>
      <c r="G116" s="2"/>
      <c r="H116" s="1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25">
      <c r="A117" s="4"/>
      <c r="B117" s="4"/>
      <c r="F117" s="4"/>
      <c r="G117" s="2"/>
      <c r="H117" s="1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25">
      <c r="A118" s="4"/>
      <c r="B118" s="4"/>
      <c r="F118" s="4"/>
      <c r="G118" s="2"/>
      <c r="H118" s="1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5">
      <c r="A119" s="4"/>
      <c r="B119" s="4"/>
      <c r="F119" s="4"/>
      <c r="G119" s="2"/>
      <c r="H119" s="1"/>
      <c r="I119" s="4"/>
      <c r="J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5">
      <c r="A120" s="4"/>
      <c r="B120" s="4"/>
      <c r="F120" s="4"/>
      <c r="G120" s="2"/>
      <c r="H120" s="1"/>
      <c r="I120" s="4"/>
      <c r="J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5">
      <c r="A121" s="4"/>
      <c r="B121" s="4"/>
      <c r="F121" s="4"/>
      <c r="G121" s="2"/>
      <c r="H121" s="1"/>
      <c r="I121" s="4"/>
      <c r="J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5">
      <c r="A122" s="4"/>
      <c r="B122" s="4"/>
      <c r="F122" s="4"/>
      <c r="G122" s="2"/>
      <c r="H122" s="1"/>
      <c r="I122" s="4"/>
      <c r="J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5">
      <c r="A123" s="4"/>
      <c r="B123" s="4"/>
      <c r="F123" s="4"/>
      <c r="G123" s="2"/>
      <c r="H123" s="1"/>
      <c r="I123" s="4"/>
      <c r="J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5">
      <c r="A124" s="4"/>
      <c r="B124" s="4"/>
      <c r="F124" s="4"/>
      <c r="G124" s="2"/>
      <c r="H124" s="1"/>
      <c r="I124" s="4"/>
      <c r="J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5">
      <c r="A125" s="4"/>
      <c r="B125" s="4"/>
      <c r="F125" s="4"/>
      <c r="G125" s="2"/>
      <c r="H125" s="1"/>
      <c r="I125" s="4"/>
      <c r="J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5">
      <c r="A126" s="4"/>
      <c r="B126" s="4"/>
      <c r="F126" s="4"/>
      <c r="G126" s="2"/>
      <c r="H126" s="1"/>
      <c r="I126" s="4"/>
      <c r="J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5">
      <c r="A127" s="4"/>
      <c r="B127" s="4"/>
      <c r="F127" s="4"/>
      <c r="G127" s="2"/>
      <c r="H127" s="1"/>
      <c r="I127" s="4"/>
      <c r="J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A128" s="4"/>
      <c r="B128" s="4"/>
      <c r="F128" s="4"/>
      <c r="G128" s="2"/>
      <c r="H128" s="1"/>
      <c r="I128" s="4"/>
      <c r="J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x14ac:dyDescent="0.25">
      <c r="A129" s="4"/>
      <c r="B129" s="4"/>
      <c r="F129" s="4"/>
      <c r="G129" s="2"/>
      <c r="H129" s="1"/>
      <c r="I129" s="4"/>
      <c r="J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x14ac:dyDescent="0.25">
      <c r="A130" s="4"/>
      <c r="B130" s="4"/>
      <c r="F130" s="4"/>
      <c r="G130" s="2"/>
      <c r="H130" s="1"/>
      <c r="I130" s="4"/>
      <c r="J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x14ac:dyDescent="0.25">
      <c r="A131" s="4"/>
      <c r="B131" s="4"/>
      <c r="F131" s="4"/>
      <c r="G131" s="2"/>
      <c r="H131" s="1"/>
      <c r="I131" s="4"/>
      <c r="J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x14ac:dyDescent="0.25">
      <c r="A132" s="4"/>
      <c r="B132" s="4"/>
      <c r="F132" s="4"/>
      <c r="G132" s="2"/>
      <c r="H132" s="1"/>
      <c r="I132" s="4"/>
      <c r="J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x14ac:dyDescent="0.25">
      <c r="A133" s="4"/>
      <c r="B133" s="4"/>
      <c r="F133" s="4"/>
      <c r="G133" s="2"/>
      <c r="H133" s="1"/>
      <c r="I133" s="4"/>
      <c r="J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x14ac:dyDescent="0.25">
      <c r="A134" s="4"/>
      <c r="B134" s="4"/>
      <c r="F134" s="4"/>
      <c r="G134" s="2"/>
      <c r="H134" s="1"/>
      <c r="I134" s="4"/>
      <c r="J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x14ac:dyDescent="0.25">
      <c r="A135" s="4"/>
      <c r="B135" s="4"/>
      <c r="F135" s="4"/>
      <c r="G135" s="2"/>
      <c r="H135" s="1"/>
      <c r="I135" s="4"/>
      <c r="J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x14ac:dyDescent="0.25">
      <c r="A136" s="4"/>
      <c r="B136" s="4"/>
      <c r="F136" s="4"/>
      <c r="G136" s="2"/>
      <c r="H136" s="1"/>
      <c r="I136" s="4"/>
      <c r="J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x14ac:dyDescent="0.25">
      <c r="A137" s="4"/>
      <c r="B137" s="4"/>
      <c r="F137" s="4"/>
      <c r="G137" s="2"/>
      <c r="H137" s="1"/>
      <c r="I137" s="4"/>
      <c r="J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x14ac:dyDescent="0.25">
      <c r="A138" s="4"/>
      <c r="B138" s="4"/>
      <c r="F138" s="4"/>
      <c r="G138" s="2"/>
      <c r="H138" s="1"/>
      <c r="I138" s="4"/>
      <c r="J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x14ac:dyDescent="0.25">
      <c r="A139" s="4"/>
      <c r="B139" s="4"/>
      <c r="F139" s="4"/>
      <c r="G139" s="2"/>
      <c r="H139" s="1"/>
      <c r="I139" s="4"/>
      <c r="J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25">
      <c r="A140" s="4"/>
      <c r="B140" s="4"/>
      <c r="F140" s="4"/>
      <c r="G140" s="2"/>
      <c r="H140" s="1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x14ac:dyDescent="0.25">
      <c r="A141" s="4"/>
      <c r="B141" s="4"/>
      <c r="F141" s="4"/>
      <c r="G141" s="2"/>
      <c r="H141" s="1"/>
      <c r="I141" s="4"/>
      <c r="J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x14ac:dyDescent="0.25">
      <c r="A142" s="4"/>
      <c r="B142" s="4"/>
      <c r="F142" s="4"/>
      <c r="G142" s="2"/>
      <c r="H142" s="1"/>
      <c r="I142" s="4"/>
      <c r="J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x14ac:dyDescent="0.25">
      <c r="A143" s="4"/>
      <c r="B143" s="4"/>
      <c r="F143" s="4"/>
      <c r="G143" s="2"/>
      <c r="H143" s="1"/>
      <c r="I143" s="4"/>
      <c r="J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x14ac:dyDescent="0.25">
      <c r="A144" s="4"/>
      <c r="B144" s="4"/>
      <c r="F144" s="4"/>
      <c r="G144" s="2"/>
      <c r="H144" s="1"/>
      <c r="I144" s="4"/>
      <c r="J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x14ac:dyDescent="0.25">
      <c r="A145" s="4"/>
      <c r="B145" s="4"/>
      <c r="F145" s="4"/>
      <c r="G145" s="2"/>
      <c r="H145" s="1"/>
      <c r="I145" s="4"/>
      <c r="J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x14ac:dyDescent="0.25">
      <c r="A146" s="4"/>
      <c r="B146" s="4"/>
      <c r="F146" s="4"/>
      <c r="G146" s="2"/>
      <c r="H146" s="1"/>
      <c r="I146" s="4"/>
      <c r="J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x14ac:dyDescent="0.25">
      <c r="A147" s="4"/>
      <c r="B147" s="4"/>
      <c r="F147" s="4"/>
      <c r="G147" s="2"/>
      <c r="H147" s="1"/>
      <c r="I147" s="4"/>
      <c r="J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x14ac:dyDescent="0.25">
      <c r="A148" s="4"/>
      <c r="B148" s="4"/>
      <c r="F148" s="4"/>
      <c r="G148" s="2"/>
      <c r="H148" s="1"/>
      <c r="I148" s="4"/>
      <c r="J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x14ac:dyDescent="0.25">
      <c r="A149" s="4"/>
      <c r="B149" s="4"/>
      <c r="F149" s="4"/>
      <c r="G149" s="2"/>
      <c r="H149" s="1"/>
      <c r="I149" s="4"/>
      <c r="J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x14ac:dyDescent="0.25">
      <c r="A150" s="4"/>
      <c r="B150" s="4"/>
      <c r="F150" s="4"/>
      <c r="G150" s="2"/>
      <c r="H150" s="1"/>
      <c r="I150" s="4"/>
      <c r="J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x14ac:dyDescent="0.25">
      <c r="A151" s="4"/>
      <c r="B151" s="4"/>
      <c r="F151" s="4"/>
      <c r="G151" s="2"/>
      <c r="H151" s="1"/>
      <c r="I151" s="4"/>
      <c r="J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x14ac:dyDescent="0.25">
      <c r="A152" s="4"/>
      <c r="B152" s="4"/>
      <c r="F152" s="4"/>
      <c r="G152" s="2"/>
      <c r="H152" s="1"/>
      <c r="I152" s="4"/>
      <c r="J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x14ac:dyDescent="0.25">
      <c r="A153" s="4"/>
      <c r="B153" s="4"/>
      <c r="F153" s="4"/>
      <c r="G153" s="2"/>
      <c r="H153" s="1"/>
      <c r="I153" s="4"/>
      <c r="J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x14ac:dyDescent="0.25">
      <c r="A154" s="4"/>
      <c r="B154" s="4"/>
      <c r="F154" s="4"/>
      <c r="G154" s="2"/>
      <c r="H154" s="1"/>
      <c r="I154" s="4"/>
      <c r="J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x14ac:dyDescent="0.25">
      <c r="A155" s="4"/>
      <c r="B155" s="4"/>
      <c r="F155" s="4"/>
      <c r="G155" s="2"/>
      <c r="H155" s="1"/>
      <c r="I155" s="4"/>
      <c r="J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5">
      <c r="A156" s="4"/>
      <c r="B156" s="4"/>
      <c r="F156" s="4"/>
      <c r="G156" s="2"/>
      <c r="H156" s="1"/>
      <c r="I156" s="4"/>
      <c r="J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5">
      <c r="A157" s="4"/>
      <c r="B157" s="4"/>
      <c r="F157" s="4"/>
      <c r="G157" s="2"/>
      <c r="H157" s="1"/>
      <c r="I157" s="4"/>
      <c r="J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5">
      <c r="A158" s="4"/>
      <c r="B158" s="4"/>
      <c r="F158" s="4"/>
      <c r="G158" s="2"/>
      <c r="H158" s="1"/>
      <c r="I158" s="4"/>
      <c r="J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5">
      <c r="A159" s="4"/>
      <c r="B159" s="4"/>
      <c r="F159" s="4"/>
      <c r="G159" s="2"/>
      <c r="H159" s="1"/>
      <c r="I159" s="4"/>
      <c r="J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x14ac:dyDescent="0.25">
      <c r="A160" s="4"/>
      <c r="B160" s="4"/>
      <c r="F160" s="4"/>
      <c r="G160" s="2"/>
      <c r="H160" s="1"/>
      <c r="I160" s="4"/>
      <c r="J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5">
      <c r="A161" s="4"/>
      <c r="B161" s="4"/>
      <c r="F161" s="4"/>
      <c r="G161" s="2"/>
      <c r="H161" s="1"/>
      <c r="I161" s="4"/>
      <c r="J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5">
      <c r="A162" s="4"/>
      <c r="B162" s="4"/>
      <c r="F162" s="4"/>
      <c r="G162" s="2"/>
      <c r="H162" s="1"/>
      <c r="I162" s="4"/>
      <c r="J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5">
      <c r="A163" s="4"/>
      <c r="B163" s="4"/>
      <c r="F163" s="4"/>
      <c r="G163" s="2"/>
      <c r="H163" s="1"/>
      <c r="I163" s="4"/>
      <c r="J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5">
      <c r="A164" s="4"/>
      <c r="B164" s="4"/>
      <c r="F164" s="4"/>
      <c r="G164" s="2"/>
      <c r="H164" s="1"/>
      <c r="I164" s="4"/>
      <c r="J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5">
      <c r="A165" s="4"/>
      <c r="B165" s="4"/>
      <c r="F165" s="4"/>
      <c r="G165" s="2"/>
      <c r="H165" s="1"/>
      <c r="I165" s="4"/>
      <c r="J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5">
      <c r="A166" s="4"/>
      <c r="B166" s="4"/>
      <c r="F166" s="4"/>
      <c r="G166" s="2"/>
      <c r="H166" s="1"/>
      <c r="I166" s="4"/>
      <c r="J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5">
      <c r="A167" s="4"/>
      <c r="B167" s="4"/>
      <c r="F167" s="4"/>
      <c r="G167" s="2"/>
      <c r="H167" s="1"/>
      <c r="I167" s="4"/>
      <c r="J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5">
      <c r="A168" s="4"/>
      <c r="B168" s="4"/>
      <c r="F168" s="4"/>
      <c r="G168" s="2"/>
      <c r="H168" s="1"/>
      <c r="I168" s="4"/>
      <c r="J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5">
      <c r="A169" s="4"/>
      <c r="B169" s="4"/>
      <c r="F169" s="4"/>
      <c r="G169" s="2"/>
      <c r="H169" s="1"/>
      <c r="I169" s="4"/>
      <c r="J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5">
      <c r="A170" s="4"/>
      <c r="B170" s="4"/>
      <c r="F170" s="4"/>
      <c r="G170" s="2"/>
      <c r="H170" s="1"/>
      <c r="I170" s="4"/>
      <c r="J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5">
      <c r="A171" s="4"/>
      <c r="B171" s="4"/>
      <c r="F171" s="4"/>
      <c r="G171" s="2"/>
      <c r="H171" s="1"/>
      <c r="I171" s="4"/>
      <c r="J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5">
      <c r="A172" s="4"/>
      <c r="B172" s="4"/>
      <c r="F172" s="4"/>
      <c r="G172" s="2"/>
      <c r="H172" s="1"/>
      <c r="I172" s="4"/>
      <c r="J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5">
      <c r="A173" s="4"/>
      <c r="B173" s="4"/>
      <c r="F173" s="4"/>
      <c r="G173" s="2"/>
      <c r="H173" s="1"/>
      <c r="I173" s="4"/>
      <c r="J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5">
      <c r="A174" s="4"/>
      <c r="B174" s="4"/>
      <c r="F174" s="4"/>
      <c r="G174" s="2"/>
      <c r="H174" s="1"/>
      <c r="I174" s="4"/>
      <c r="J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5">
      <c r="A175" s="4"/>
      <c r="B175" s="4"/>
      <c r="F175" s="4"/>
      <c r="G175" s="2"/>
      <c r="H175" s="1"/>
      <c r="I175" s="4"/>
      <c r="J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5">
      <c r="A176" s="4"/>
      <c r="B176" s="4"/>
      <c r="F176" s="4"/>
      <c r="G176" s="2"/>
      <c r="H176" s="1"/>
      <c r="I176" s="4"/>
      <c r="J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5">
      <c r="A177" s="4"/>
      <c r="B177" s="4"/>
      <c r="F177" s="4"/>
      <c r="G177" s="2"/>
      <c r="H177" s="1"/>
      <c r="I177" s="4"/>
      <c r="J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5">
      <c r="A178" s="4"/>
      <c r="B178" s="4"/>
      <c r="F178" s="4"/>
      <c r="G178" s="2"/>
      <c r="H178" s="1"/>
      <c r="I178" s="4"/>
      <c r="J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5">
      <c r="A179" s="4"/>
      <c r="B179" s="4"/>
      <c r="F179" s="4"/>
      <c r="G179" s="2"/>
      <c r="H179" s="1"/>
      <c r="I179" s="4"/>
      <c r="J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5">
      <c r="A180" s="4"/>
      <c r="B180" s="4"/>
      <c r="F180" s="4"/>
      <c r="G180" s="2"/>
      <c r="H180" s="1"/>
      <c r="I180" s="4"/>
      <c r="J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5">
      <c r="A181" s="4"/>
      <c r="B181" s="4"/>
      <c r="F181" s="4"/>
      <c r="G181" s="2"/>
      <c r="H181" s="1"/>
      <c r="I181" s="4"/>
      <c r="J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5">
      <c r="A182" s="4"/>
      <c r="B182" s="4"/>
      <c r="F182" s="4"/>
      <c r="G182" s="2"/>
      <c r="H182" s="1"/>
      <c r="I182" s="4"/>
      <c r="J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5">
      <c r="A183" s="4"/>
      <c r="B183" s="4"/>
      <c r="F183" s="4"/>
      <c r="G183" s="2"/>
      <c r="H183" s="1"/>
      <c r="I183" s="4"/>
      <c r="J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5">
      <c r="A184" s="4"/>
      <c r="B184" s="4"/>
      <c r="F184" s="4"/>
      <c r="G184" s="2"/>
      <c r="H184" s="1"/>
      <c r="I184" s="4"/>
      <c r="J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5">
      <c r="A185" s="4"/>
      <c r="B185" s="4"/>
      <c r="F185" s="4"/>
      <c r="G185" s="2"/>
      <c r="H185" s="1"/>
      <c r="I185" s="4"/>
      <c r="J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5">
      <c r="A186" s="4"/>
      <c r="B186" s="4"/>
      <c r="F186" s="4"/>
      <c r="G186" s="2"/>
      <c r="H186" s="1"/>
      <c r="I186" s="4"/>
      <c r="J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5">
      <c r="A187" s="4"/>
      <c r="B187" s="4"/>
      <c r="F187" s="4"/>
      <c r="G187" s="2"/>
      <c r="H187" s="1"/>
      <c r="I187" s="4"/>
      <c r="J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5">
      <c r="A188" s="4"/>
      <c r="B188" s="4"/>
      <c r="F188" s="4"/>
      <c r="G188" s="2"/>
      <c r="H188" s="1"/>
      <c r="I188" s="4"/>
      <c r="J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5">
      <c r="A189" s="4"/>
      <c r="B189" s="4"/>
      <c r="F189" s="4"/>
      <c r="G189" s="2"/>
      <c r="H189" s="1"/>
      <c r="I189" s="4"/>
      <c r="J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5">
      <c r="A190" s="4"/>
      <c r="B190" s="4"/>
      <c r="F190" s="4"/>
      <c r="G190" s="2"/>
      <c r="H190" s="1"/>
      <c r="I190" s="4"/>
      <c r="J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5">
      <c r="A191" s="4"/>
      <c r="B191" s="4"/>
      <c r="F191" s="4"/>
      <c r="G191" s="2"/>
      <c r="H191" s="1"/>
      <c r="I191" s="4"/>
      <c r="J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5">
      <c r="A192" s="4"/>
      <c r="B192" s="4"/>
      <c r="F192" s="4"/>
      <c r="G192" s="2"/>
      <c r="H192" s="1"/>
      <c r="I192" s="4"/>
      <c r="J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x14ac:dyDescent="0.25">
      <c r="A193" s="4"/>
      <c r="B193" s="4"/>
      <c r="F193" s="4"/>
      <c r="G193" s="2"/>
      <c r="H193" s="1"/>
      <c r="I193" s="4"/>
      <c r="J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x14ac:dyDescent="0.25">
      <c r="A194" s="4"/>
      <c r="B194" s="4"/>
      <c r="F194" s="4"/>
      <c r="G194" s="2"/>
      <c r="H194" s="1"/>
      <c r="I194" s="4"/>
      <c r="J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5">
      <c r="A195" s="4"/>
      <c r="B195" s="4"/>
      <c r="F195" s="4"/>
      <c r="G195" s="2"/>
      <c r="H195" s="1"/>
      <c r="I195" s="4"/>
      <c r="J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5">
      <c r="A196" s="4"/>
      <c r="B196" s="4"/>
      <c r="F196" s="4"/>
      <c r="G196" s="2"/>
      <c r="H196" s="1"/>
      <c r="I196" s="4"/>
      <c r="J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x14ac:dyDescent="0.25">
      <c r="A197" s="4"/>
      <c r="B197" s="4"/>
      <c r="F197" s="4"/>
      <c r="G197" s="2"/>
      <c r="H197" s="1"/>
      <c r="I197" s="4"/>
      <c r="J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5">
      <c r="A198" s="4"/>
      <c r="B198" s="4"/>
      <c r="F198" s="4"/>
      <c r="G198" s="2"/>
      <c r="H198" s="1"/>
      <c r="I198" s="4"/>
      <c r="J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5">
      <c r="A199" s="4"/>
      <c r="B199" s="4"/>
      <c r="F199" s="4"/>
      <c r="G199" s="2"/>
      <c r="H199" s="1"/>
      <c r="I199" s="4"/>
      <c r="J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5">
      <c r="A200" s="4"/>
      <c r="B200" s="4"/>
      <c r="F200" s="4"/>
      <c r="G200" s="2"/>
      <c r="H200" s="1"/>
      <c r="I200" s="4"/>
      <c r="J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5">
      <c r="A201" s="4"/>
      <c r="B201" s="4"/>
      <c r="F201" s="4"/>
      <c r="G201" s="2"/>
      <c r="H201" s="1"/>
      <c r="I201" s="4"/>
      <c r="J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5">
      <c r="A202" s="4"/>
      <c r="B202" s="4"/>
      <c r="F202" s="4"/>
      <c r="G202" s="2"/>
      <c r="H202" s="1"/>
      <c r="I202" s="4"/>
      <c r="J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5">
      <c r="A203" s="4"/>
      <c r="B203" s="4"/>
      <c r="F203" s="4"/>
      <c r="G203" s="2"/>
      <c r="H203" s="1"/>
      <c r="I203" s="4"/>
      <c r="J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5">
      <c r="A204" s="4"/>
      <c r="B204" s="4"/>
      <c r="F204" s="4"/>
      <c r="G204" s="2"/>
      <c r="H204" s="1"/>
      <c r="I204" s="4"/>
      <c r="J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5">
      <c r="A205" s="4"/>
      <c r="B205" s="4"/>
      <c r="F205" s="4"/>
      <c r="G205" s="2"/>
      <c r="H205" s="1"/>
      <c r="I205" s="4"/>
      <c r="J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5">
      <c r="A206" s="4"/>
      <c r="B206" s="4"/>
      <c r="F206" s="4"/>
      <c r="G206" s="2"/>
      <c r="H206" s="1"/>
      <c r="I206" s="4"/>
      <c r="J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5">
      <c r="A207" s="4"/>
      <c r="B207" s="4"/>
      <c r="F207" s="4"/>
      <c r="G207" s="2"/>
      <c r="H207" s="1"/>
      <c r="I207" s="4"/>
      <c r="J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5">
      <c r="A208" s="4"/>
      <c r="B208" s="4"/>
      <c r="F208" s="4"/>
      <c r="G208" s="2"/>
      <c r="H208" s="1"/>
      <c r="I208" s="4"/>
      <c r="J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x14ac:dyDescent="0.25">
      <c r="A209" s="4"/>
      <c r="B209" s="4"/>
      <c r="F209" s="4"/>
      <c r="G209" s="2"/>
      <c r="H209" s="1"/>
      <c r="I209" s="4"/>
      <c r="J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x14ac:dyDescent="0.25">
      <c r="A210" s="4"/>
      <c r="B210" s="4"/>
      <c r="F210" s="4"/>
      <c r="G210" s="2"/>
      <c r="H210" s="1"/>
      <c r="I210" s="4"/>
      <c r="J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5">
      <c r="A211" s="4"/>
      <c r="B211" s="4"/>
      <c r="F211" s="4"/>
      <c r="G211" s="2"/>
      <c r="H211" s="1"/>
      <c r="I211" s="4"/>
      <c r="J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5">
      <c r="A212" s="4"/>
      <c r="B212" s="4"/>
      <c r="F212" s="4"/>
      <c r="G212" s="2"/>
      <c r="H212" s="1"/>
      <c r="I212" s="4"/>
      <c r="J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5">
      <c r="A213" s="4"/>
      <c r="B213" s="4"/>
      <c r="F213" s="4"/>
      <c r="G213" s="2"/>
      <c r="H213" s="1"/>
      <c r="I213" s="4"/>
      <c r="J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5">
      <c r="A214" s="4"/>
      <c r="B214" s="4"/>
      <c r="F214" s="4"/>
      <c r="G214" s="2"/>
      <c r="H214" s="1"/>
      <c r="I214" s="4"/>
      <c r="J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5">
      <c r="A215" s="4"/>
      <c r="B215" s="4"/>
      <c r="F215" s="4"/>
      <c r="G215" s="2"/>
      <c r="H215" s="1"/>
      <c r="I215" s="4"/>
      <c r="J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5">
      <c r="A216" s="4"/>
      <c r="B216" s="4"/>
      <c r="F216" s="4"/>
      <c r="G216" s="2"/>
      <c r="H216" s="1"/>
      <c r="I216" s="4"/>
      <c r="J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5">
      <c r="A217" s="4"/>
      <c r="B217" s="4"/>
      <c r="F217" s="4"/>
      <c r="G217" s="2"/>
      <c r="H217" s="1"/>
      <c r="I217" s="4"/>
      <c r="J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A218" s="4"/>
      <c r="B218" s="4"/>
      <c r="F218" s="4"/>
      <c r="G218" s="2"/>
      <c r="H218" s="1"/>
      <c r="I218" s="4"/>
      <c r="J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A219" s="4"/>
      <c r="B219" s="4"/>
      <c r="F219" s="4"/>
      <c r="G219" s="2"/>
      <c r="H219" s="1"/>
      <c r="I219" s="4"/>
      <c r="J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5">
      <c r="A220" s="4"/>
      <c r="B220" s="4"/>
      <c r="F220" s="4"/>
      <c r="G220" s="2"/>
      <c r="H220" s="1"/>
      <c r="I220" s="4"/>
      <c r="J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5">
      <c r="A221" s="4"/>
      <c r="B221" s="4"/>
      <c r="F221" s="4"/>
      <c r="G221" s="2"/>
      <c r="H221" s="1"/>
      <c r="I221" s="4"/>
      <c r="J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A222" s="4"/>
      <c r="B222" s="4"/>
      <c r="F222" s="4"/>
      <c r="G222" s="2"/>
      <c r="H222" s="1"/>
      <c r="I222" s="4"/>
      <c r="J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A223" s="4"/>
      <c r="B223" s="4"/>
      <c r="F223" s="4"/>
      <c r="G223" s="2"/>
      <c r="H223" s="1"/>
      <c r="I223" s="4"/>
      <c r="J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A224" s="4"/>
      <c r="B224" s="4"/>
      <c r="F224" s="4"/>
      <c r="G224" s="2"/>
      <c r="H224" s="1"/>
      <c r="I224" s="4"/>
      <c r="J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x14ac:dyDescent="0.25">
      <c r="A225" s="4"/>
      <c r="B225" s="4"/>
      <c r="F225" s="4"/>
      <c r="G225" s="2"/>
      <c r="H225" s="1"/>
      <c r="I225" s="4"/>
      <c r="J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x14ac:dyDescent="0.25">
      <c r="A226" s="4"/>
      <c r="B226" s="4"/>
      <c r="F226" s="4"/>
      <c r="G226" s="2"/>
      <c r="H226" s="1"/>
      <c r="I226" s="4"/>
      <c r="J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x14ac:dyDescent="0.25">
      <c r="A227" s="4"/>
      <c r="B227" s="4"/>
      <c r="F227" s="4"/>
      <c r="G227" s="2"/>
      <c r="H227" s="1"/>
      <c r="I227" s="4"/>
      <c r="J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5">
      <c r="A228" s="4"/>
      <c r="B228" s="4"/>
      <c r="F228" s="4"/>
      <c r="G228" s="2"/>
      <c r="H228" s="1"/>
      <c r="I228" s="4"/>
      <c r="J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x14ac:dyDescent="0.25">
      <c r="A229" s="4"/>
      <c r="B229" s="4"/>
      <c r="F229" s="4"/>
      <c r="G229" s="2"/>
      <c r="H229" s="1"/>
      <c r="I229" s="4"/>
      <c r="J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x14ac:dyDescent="0.25">
      <c r="A230" s="4"/>
      <c r="B230" s="4"/>
      <c r="F230" s="4"/>
      <c r="G230" s="2"/>
      <c r="H230" s="1"/>
      <c r="I230" s="4"/>
      <c r="J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x14ac:dyDescent="0.25">
      <c r="A231" s="4"/>
      <c r="B231" s="4"/>
      <c r="F231" s="4"/>
      <c r="G231" s="2"/>
      <c r="H231" s="1"/>
      <c r="I231" s="4"/>
      <c r="J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x14ac:dyDescent="0.25">
      <c r="A232" s="4"/>
      <c r="B232" s="4"/>
      <c r="F232" s="4"/>
      <c r="G232" s="2"/>
      <c r="H232" s="1"/>
      <c r="I232" s="4"/>
      <c r="J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x14ac:dyDescent="0.25">
      <c r="A233" s="4"/>
      <c r="B233" s="4"/>
      <c r="F233" s="4"/>
      <c r="G233" s="2"/>
      <c r="H233" s="1"/>
      <c r="I233" s="4"/>
      <c r="J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x14ac:dyDescent="0.25">
      <c r="A234" s="4"/>
      <c r="B234" s="4"/>
      <c r="F234" s="4"/>
      <c r="G234" s="2"/>
      <c r="H234" s="1"/>
      <c r="I234" s="4"/>
      <c r="J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x14ac:dyDescent="0.25">
      <c r="A235" s="4"/>
      <c r="B235" s="4"/>
      <c r="F235" s="4"/>
      <c r="G235" s="2"/>
      <c r="H235" s="1"/>
      <c r="I235" s="4"/>
      <c r="J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x14ac:dyDescent="0.25">
      <c r="A236" s="4"/>
      <c r="B236" s="4"/>
      <c r="F236" s="4"/>
      <c r="G236" s="2"/>
      <c r="H236" s="1"/>
      <c r="I236" s="4"/>
      <c r="J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x14ac:dyDescent="0.25">
      <c r="A237" s="4"/>
      <c r="B237" s="4"/>
      <c r="F237" s="4"/>
      <c r="G237" s="2"/>
      <c r="H237" s="1"/>
      <c r="I237" s="4"/>
      <c r="J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5">
      <c r="A238" s="4"/>
      <c r="B238" s="4"/>
      <c r="F238" s="4"/>
      <c r="G238" s="2"/>
      <c r="H238" s="1"/>
      <c r="I238" s="4"/>
      <c r="J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5">
      <c r="A239" s="4"/>
      <c r="B239" s="4"/>
      <c r="F239" s="4"/>
      <c r="G239" s="2"/>
      <c r="H239" s="1"/>
      <c r="I239" s="4"/>
      <c r="J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5">
      <c r="A240" s="4"/>
      <c r="B240" s="4"/>
      <c r="F240" s="4"/>
      <c r="G240" s="2"/>
      <c r="H240" s="1"/>
      <c r="I240" s="4"/>
      <c r="J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x14ac:dyDescent="0.25">
      <c r="A241" s="4"/>
      <c r="B241" s="4"/>
      <c r="F241" s="4"/>
      <c r="G241" s="2"/>
      <c r="H241" s="1"/>
      <c r="I241" s="4"/>
      <c r="J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5">
      <c r="A242" s="4"/>
      <c r="B242" s="4"/>
      <c r="F242" s="4"/>
      <c r="G242" s="2"/>
      <c r="H242" s="1"/>
      <c r="I242" s="4"/>
      <c r="J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5">
      <c r="A243" s="4"/>
      <c r="B243" s="4"/>
      <c r="F243" s="4"/>
      <c r="G243" s="2"/>
      <c r="H243" s="1"/>
      <c r="I243" s="4"/>
      <c r="J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5">
      <c r="A244" s="4"/>
      <c r="B244" s="4"/>
      <c r="F244" s="4"/>
      <c r="G244" s="2"/>
      <c r="H244" s="1"/>
      <c r="I244" s="4"/>
      <c r="J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x14ac:dyDescent="0.25">
      <c r="A245" s="4"/>
      <c r="B245" s="4"/>
      <c r="F245" s="4"/>
      <c r="G245" s="2"/>
      <c r="H245" s="1"/>
      <c r="I245" s="4"/>
      <c r="J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5">
      <c r="A246" s="4"/>
      <c r="B246" s="4"/>
      <c r="F246" s="4"/>
      <c r="G246" s="2"/>
      <c r="H246" s="1"/>
      <c r="I246" s="4"/>
      <c r="J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5">
      <c r="A247" s="4"/>
      <c r="B247" s="4"/>
      <c r="F247" s="4"/>
      <c r="G247" s="2"/>
      <c r="H247" s="1"/>
      <c r="I247" s="4"/>
      <c r="J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5">
      <c r="A248" s="4"/>
      <c r="B248" s="4"/>
      <c r="F248" s="4"/>
      <c r="G248" s="2"/>
      <c r="H248" s="1"/>
      <c r="I248" s="4"/>
      <c r="J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5">
      <c r="A249" s="4"/>
      <c r="B249" s="4"/>
      <c r="F249" s="4"/>
      <c r="G249" s="2"/>
      <c r="H249" s="1"/>
      <c r="I249" s="4"/>
      <c r="J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5">
      <c r="A250" s="4"/>
      <c r="B250" s="4"/>
      <c r="F250" s="4"/>
      <c r="G250" s="2"/>
      <c r="H250" s="1"/>
      <c r="I250" s="4"/>
      <c r="J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5">
      <c r="A251" s="4"/>
      <c r="B251" s="4"/>
      <c r="F251" s="4"/>
      <c r="G251" s="2"/>
      <c r="H251" s="1"/>
      <c r="I251" s="4"/>
      <c r="J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5">
      <c r="A252" s="4"/>
      <c r="B252" s="4"/>
      <c r="F252" s="4"/>
      <c r="G252" s="2"/>
      <c r="H252" s="1"/>
      <c r="I252" s="4"/>
      <c r="J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5">
      <c r="A253" s="4"/>
      <c r="B253" s="4"/>
      <c r="F253" s="4"/>
      <c r="G253" s="2"/>
      <c r="H253" s="1"/>
      <c r="I253" s="4"/>
      <c r="J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5">
      <c r="A254" s="4"/>
      <c r="B254" s="4"/>
      <c r="F254" s="4"/>
      <c r="G254" s="2"/>
      <c r="H254" s="1"/>
      <c r="I254" s="4"/>
      <c r="J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5">
      <c r="A255" s="4"/>
      <c r="B255" s="4"/>
      <c r="F255" s="4"/>
      <c r="G255" s="2"/>
      <c r="H255" s="1"/>
      <c r="I255" s="4"/>
      <c r="J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5">
      <c r="A256" s="4"/>
      <c r="B256" s="4"/>
      <c r="F256" s="4"/>
      <c r="G256" s="2"/>
      <c r="H256" s="1"/>
      <c r="I256" s="4"/>
      <c r="J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5">
      <c r="A257" s="4"/>
      <c r="B257" s="4"/>
      <c r="F257" s="4"/>
      <c r="G257" s="2"/>
      <c r="H257" s="1"/>
      <c r="I257" s="4"/>
      <c r="J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5">
      <c r="A258" s="4"/>
      <c r="B258" s="4"/>
      <c r="F258" s="4"/>
      <c r="G258" s="2"/>
      <c r="H258" s="1"/>
      <c r="I258" s="4"/>
      <c r="J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5">
      <c r="A259" s="4"/>
      <c r="B259" s="4"/>
      <c r="F259" s="4"/>
      <c r="G259" s="2"/>
      <c r="H259" s="1"/>
      <c r="I259" s="4"/>
      <c r="J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5">
      <c r="A260" s="4"/>
      <c r="B260" s="4"/>
      <c r="F260" s="4"/>
      <c r="G260" s="2"/>
      <c r="H260" s="1"/>
      <c r="I260" s="4"/>
      <c r="J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5">
      <c r="A261" s="4"/>
      <c r="B261" s="4"/>
      <c r="F261" s="4"/>
      <c r="G261" s="2"/>
      <c r="H261" s="1"/>
      <c r="I261" s="4"/>
      <c r="J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5">
      <c r="A262" s="4"/>
      <c r="B262" s="4"/>
      <c r="F262" s="4"/>
      <c r="G262" s="2"/>
      <c r="H262" s="1"/>
      <c r="I262" s="4"/>
      <c r="J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x14ac:dyDescent="0.25">
      <c r="A263" s="4"/>
      <c r="B263" s="4"/>
      <c r="F263" s="4"/>
      <c r="G263" s="2"/>
      <c r="H263" s="1"/>
      <c r="I263" s="4"/>
      <c r="J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x14ac:dyDescent="0.25">
      <c r="A264" s="4"/>
      <c r="B264" s="4"/>
      <c r="F264" s="4"/>
      <c r="G264" s="2"/>
      <c r="H264" s="1"/>
      <c r="I264" s="4"/>
      <c r="J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x14ac:dyDescent="0.25">
      <c r="A265" s="4"/>
      <c r="B265" s="4"/>
      <c r="F265" s="4"/>
      <c r="G265" s="2"/>
      <c r="H265" s="1"/>
      <c r="I265" s="4"/>
      <c r="J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x14ac:dyDescent="0.25">
      <c r="A266" s="4"/>
      <c r="B266" s="4"/>
      <c r="F266" s="4"/>
      <c r="G266" s="2"/>
      <c r="H266" s="1"/>
      <c r="I266" s="4"/>
      <c r="J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x14ac:dyDescent="0.25">
      <c r="A267" s="4"/>
      <c r="B267" s="4"/>
      <c r="F267" s="4"/>
      <c r="G267" s="2"/>
      <c r="H267" s="1"/>
      <c r="I267" s="4"/>
      <c r="J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x14ac:dyDescent="0.25">
      <c r="A268" s="4"/>
      <c r="B268" s="4"/>
      <c r="F268" s="4"/>
      <c r="G268" s="2"/>
      <c r="H268" s="1"/>
      <c r="I268" s="4"/>
      <c r="J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x14ac:dyDescent="0.25">
      <c r="A269" s="4"/>
      <c r="B269" s="4"/>
      <c r="F269" s="4"/>
      <c r="G269" s="2"/>
      <c r="H269" s="1"/>
      <c r="I269" s="4"/>
      <c r="J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x14ac:dyDescent="0.25">
      <c r="A270" s="4"/>
      <c r="B270" s="4"/>
      <c r="F270" s="4"/>
      <c r="G270" s="2"/>
      <c r="H270" s="1"/>
      <c r="I270" s="4"/>
      <c r="J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x14ac:dyDescent="0.25">
      <c r="A271" s="4"/>
      <c r="B271" s="4"/>
      <c r="F271" s="4"/>
      <c r="G271" s="2"/>
      <c r="H271" s="1"/>
      <c r="I271" s="4"/>
      <c r="J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x14ac:dyDescent="0.25">
      <c r="A272" s="4"/>
      <c r="B272" s="4"/>
      <c r="F272" s="4"/>
      <c r="G272" s="2"/>
      <c r="H272" s="1"/>
      <c r="I272" s="4"/>
      <c r="J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x14ac:dyDescent="0.25">
      <c r="A273" s="4"/>
      <c r="B273" s="4"/>
      <c r="F273" s="4"/>
      <c r="G273" s="2"/>
      <c r="H273" s="1"/>
      <c r="I273" s="4"/>
      <c r="J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x14ac:dyDescent="0.25">
      <c r="A274" s="4"/>
      <c r="B274" s="4"/>
      <c r="F274" s="4"/>
      <c r="G274" s="2"/>
      <c r="H274" s="1"/>
      <c r="I274" s="4"/>
      <c r="J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x14ac:dyDescent="0.25">
      <c r="A275" s="4"/>
      <c r="B275" s="4"/>
      <c r="F275" s="4"/>
      <c r="G275" s="2"/>
      <c r="H275" s="1"/>
      <c r="I275" s="4"/>
      <c r="J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x14ac:dyDescent="0.25">
      <c r="A276" s="4"/>
      <c r="B276" s="4"/>
      <c r="F276" s="4"/>
      <c r="G276" s="2"/>
      <c r="H276" s="1"/>
      <c r="I276" s="4"/>
      <c r="J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x14ac:dyDescent="0.25">
      <c r="A277" s="4"/>
      <c r="B277" s="4"/>
      <c r="F277" s="4"/>
      <c r="G277" s="2"/>
      <c r="H277" s="1"/>
      <c r="I277" s="4"/>
      <c r="J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x14ac:dyDescent="0.25">
      <c r="A278" s="4"/>
      <c r="B278" s="4"/>
      <c r="F278" s="4"/>
      <c r="G278" s="2"/>
      <c r="H278" s="1"/>
      <c r="I278" s="4"/>
      <c r="J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x14ac:dyDescent="0.25">
      <c r="A279" s="4"/>
      <c r="B279" s="4"/>
      <c r="F279" s="4"/>
      <c r="G279" s="2"/>
      <c r="H279" s="1"/>
      <c r="I279" s="4"/>
      <c r="J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x14ac:dyDescent="0.25">
      <c r="A280" s="4"/>
      <c r="B280" s="4"/>
      <c r="F280" s="4"/>
      <c r="G280" s="2"/>
      <c r="H280" s="1"/>
      <c r="I280" s="4"/>
      <c r="J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x14ac:dyDescent="0.25">
      <c r="A281" s="4"/>
      <c r="B281" s="4"/>
      <c r="F281" s="4"/>
      <c r="G281" s="2"/>
      <c r="H281" s="1"/>
      <c r="I281" s="4"/>
      <c r="J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x14ac:dyDescent="0.25">
      <c r="A282" s="4"/>
      <c r="B282" s="4"/>
      <c r="F282" s="4"/>
      <c r="G282" s="2"/>
      <c r="H282" s="1"/>
      <c r="I282" s="4"/>
      <c r="J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x14ac:dyDescent="0.25">
      <c r="A283" s="4"/>
      <c r="B283" s="4"/>
      <c r="F283" s="4"/>
      <c r="G283" s="2"/>
      <c r="H283" s="1"/>
      <c r="I283" s="4"/>
      <c r="J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x14ac:dyDescent="0.25">
      <c r="A284" s="4"/>
      <c r="B284" s="4"/>
      <c r="F284" s="4"/>
      <c r="G284" s="2"/>
      <c r="H284" s="1"/>
      <c r="I284" s="4"/>
      <c r="J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x14ac:dyDescent="0.25">
      <c r="A285" s="4"/>
      <c r="B285" s="4"/>
      <c r="F285" s="4"/>
      <c r="G285" s="2"/>
      <c r="H285" s="1"/>
      <c r="I285" s="4"/>
      <c r="J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x14ac:dyDescent="0.25">
      <c r="A286" s="4"/>
      <c r="B286" s="4"/>
      <c r="F286" s="4"/>
      <c r="G286" s="2"/>
      <c r="H286" s="1"/>
      <c r="I286" s="4"/>
      <c r="J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x14ac:dyDescent="0.25">
      <c r="A287" s="4"/>
      <c r="B287" s="4"/>
      <c r="F287" s="4"/>
      <c r="G287" s="2"/>
      <c r="H287" s="1"/>
      <c r="I287" s="4"/>
      <c r="J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x14ac:dyDescent="0.25">
      <c r="A288" s="4"/>
      <c r="B288" s="4"/>
      <c r="F288" s="4"/>
      <c r="G288" s="2"/>
      <c r="H288" s="1"/>
      <c r="I288" s="4"/>
      <c r="J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x14ac:dyDescent="0.25">
      <c r="A289" s="4"/>
      <c r="B289" s="4"/>
      <c r="F289" s="4"/>
      <c r="G289" s="2"/>
      <c r="H289" s="1"/>
      <c r="I289" s="4"/>
      <c r="J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x14ac:dyDescent="0.25">
      <c r="A290" s="4"/>
      <c r="B290" s="4"/>
      <c r="F290" s="4"/>
      <c r="G290" s="2"/>
      <c r="H290" s="1"/>
      <c r="I290" s="4"/>
      <c r="J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x14ac:dyDescent="0.25">
      <c r="A291" s="4"/>
      <c r="B291" s="4"/>
      <c r="F291" s="4"/>
      <c r="G291" s="2"/>
      <c r="H291" s="1"/>
      <c r="I291" s="4"/>
      <c r="J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x14ac:dyDescent="0.25">
      <c r="A292" s="4"/>
      <c r="B292" s="4"/>
      <c r="F292" s="4"/>
      <c r="G292" s="2"/>
      <c r="H292" s="1"/>
      <c r="I292" s="4"/>
      <c r="J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x14ac:dyDescent="0.25">
      <c r="A293" s="4"/>
      <c r="B293" s="4"/>
      <c r="F293" s="4"/>
      <c r="G293" s="2"/>
      <c r="H293" s="1"/>
      <c r="I293" s="4"/>
      <c r="J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x14ac:dyDescent="0.25">
      <c r="A294" s="4"/>
      <c r="B294" s="4"/>
      <c r="F294" s="4"/>
      <c r="G294" s="2"/>
      <c r="H294" s="1"/>
      <c r="I294" s="4"/>
      <c r="J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x14ac:dyDescent="0.25">
      <c r="A295" s="4"/>
      <c r="B295" s="4"/>
      <c r="F295" s="4"/>
      <c r="G295" s="2"/>
      <c r="H295" s="1"/>
      <c r="I295" s="4"/>
      <c r="J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x14ac:dyDescent="0.25">
      <c r="A296" s="4"/>
      <c r="B296" s="4"/>
      <c r="F296" s="4"/>
      <c r="G296" s="2"/>
      <c r="H296" s="1"/>
      <c r="I296" s="4"/>
      <c r="J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x14ac:dyDescent="0.25">
      <c r="A297" s="4"/>
      <c r="B297" s="4"/>
      <c r="F297" s="4"/>
      <c r="G297" s="2"/>
      <c r="H297" s="1"/>
      <c r="I297" s="4"/>
      <c r="J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x14ac:dyDescent="0.25">
      <c r="A298" s="4"/>
      <c r="B298" s="4"/>
      <c r="F298" s="4"/>
      <c r="G298" s="2"/>
      <c r="H298" s="1"/>
      <c r="I298" s="4"/>
      <c r="J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x14ac:dyDescent="0.25">
      <c r="A299" s="4"/>
      <c r="B299" s="4"/>
      <c r="F299" s="4"/>
      <c r="G299" s="2"/>
      <c r="H299" s="1"/>
      <c r="I299" s="4"/>
      <c r="J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x14ac:dyDescent="0.25">
      <c r="A300" s="4"/>
      <c r="B300" s="4"/>
      <c r="F300" s="4"/>
      <c r="G300" s="2"/>
      <c r="H300" s="1"/>
      <c r="I300" s="4"/>
      <c r="J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x14ac:dyDescent="0.25">
      <c r="A301" s="4"/>
      <c r="B301" s="4"/>
      <c r="F301" s="4"/>
      <c r="G301" s="2"/>
      <c r="H301" s="1"/>
      <c r="I301" s="4"/>
      <c r="J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x14ac:dyDescent="0.25">
      <c r="A302" s="4"/>
      <c r="B302" s="4"/>
      <c r="F302" s="4"/>
      <c r="G302" s="2"/>
      <c r="H302" s="1"/>
      <c r="I302" s="4"/>
      <c r="J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x14ac:dyDescent="0.25">
      <c r="A303" s="4"/>
      <c r="B303" s="4"/>
      <c r="F303" s="4"/>
      <c r="G303" s="2"/>
      <c r="H303" s="1"/>
      <c r="I303" s="4"/>
      <c r="J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x14ac:dyDescent="0.25">
      <c r="A304" s="4"/>
      <c r="B304" s="4"/>
      <c r="F304" s="4"/>
      <c r="G304" s="2"/>
      <c r="H304" s="1"/>
      <c r="I304" s="4"/>
      <c r="J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x14ac:dyDescent="0.25">
      <c r="A305" s="4"/>
      <c r="B305" s="4"/>
      <c r="F305" s="4"/>
      <c r="G305" s="2"/>
      <c r="H305" s="1"/>
      <c r="I305" s="4"/>
      <c r="J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x14ac:dyDescent="0.25">
      <c r="A306" s="4"/>
      <c r="B306" s="4"/>
      <c r="F306" s="4"/>
      <c r="G306" s="2"/>
      <c r="H306" s="1"/>
      <c r="I306" s="4"/>
      <c r="J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25">
      <c r="A307" s="4"/>
      <c r="B307" s="4"/>
      <c r="F307" s="4"/>
      <c r="G307" s="2"/>
      <c r="H307" s="1"/>
      <c r="I307" s="4"/>
      <c r="J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25">
      <c r="A308" s="4"/>
      <c r="B308" s="4"/>
      <c r="F308" s="4"/>
      <c r="G308" s="2"/>
      <c r="H308" s="1"/>
      <c r="I308" s="4"/>
      <c r="J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25">
      <c r="A309" s="4"/>
      <c r="B309" s="4"/>
      <c r="F309" s="4"/>
      <c r="G309" s="2"/>
      <c r="H309" s="1"/>
      <c r="I309" s="4"/>
      <c r="J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25">
      <c r="A310" s="4"/>
      <c r="B310" s="4"/>
      <c r="F310" s="4"/>
      <c r="G310" s="2"/>
      <c r="H310" s="1"/>
      <c r="I310" s="4"/>
      <c r="J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x14ac:dyDescent="0.25">
      <c r="A311" s="4"/>
      <c r="B311" s="4"/>
      <c r="F311" s="4"/>
      <c r="G311" s="2"/>
      <c r="H311" s="1"/>
      <c r="I311" s="4"/>
      <c r="J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x14ac:dyDescent="0.25">
      <c r="A312" s="4"/>
      <c r="B312" s="4"/>
      <c r="F312" s="4"/>
      <c r="G312" s="2"/>
      <c r="H312" s="1"/>
      <c r="I312" s="4"/>
      <c r="J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25">
      <c r="A313" s="4"/>
      <c r="B313" s="4"/>
      <c r="F313" s="4"/>
      <c r="G313" s="2"/>
      <c r="H313" s="1"/>
      <c r="I313" s="4"/>
      <c r="J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25">
      <c r="A314" s="4"/>
      <c r="B314" s="4"/>
      <c r="F314" s="4"/>
      <c r="G314" s="2"/>
      <c r="H314" s="1"/>
      <c r="I314" s="4"/>
      <c r="J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25">
      <c r="A315" s="4"/>
      <c r="B315" s="4"/>
      <c r="F315" s="4"/>
      <c r="G315" s="2"/>
      <c r="H315" s="1"/>
      <c r="I315" s="4"/>
      <c r="J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25">
      <c r="A316" s="4"/>
      <c r="B316" s="4"/>
      <c r="F316" s="4"/>
      <c r="G316" s="2"/>
      <c r="H316" s="1"/>
      <c r="I316" s="4"/>
      <c r="J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x14ac:dyDescent="0.25">
      <c r="A317" s="4"/>
      <c r="B317" s="4"/>
      <c r="F317" s="4"/>
      <c r="G317" s="2"/>
      <c r="H317" s="1"/>
      <c r="I317" s="4"/>
      <c r="J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25">
      <c r="A318" s="4"/>
      <c r="B318" s="4"/>
      <c r="F318" s="4"/>
      <c r="G318" s="2"/>
      <c r="H318" s="1"/>
      <c r="I318" s="4"/>
      <c r="J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x14ac:dyDescent="0.25">
      <c r="A319" s="4"/>
      <c r="B319" s="4"/>
      <c r="F319" s="4"/>
      <c r="G319" s="2"/>
      <c r="H319" s="1"/>
      <c r="I319" s="4"/>
      <c r="J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x14ac:dyDescent="0.25">
      <c r="A320" s="4"/>
      <c r="B320" s="4"/>
      <c r="F320" s="4"/>
      <c r="G320" s="2"/>
      <c r="H320" s="1"/>
      <c r="I320" s="4"/>
      <c r="J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x14ac:dyDescent="0.25">
      <c r="A321" s="4"/>
      <c r="B321" s="4"/>
      <c r="F321" s="4"/>
      <c r="G321" s="2"/>
      <c r="H321" s="1"/>
      <c r="I321" s="4"/>
      <c r="J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x14ac:dyDescent="0.25">
      <c r="A322" s="4"/>
      <c r="B322" s="4"/>
      <c r="F322" s="4"/>
      <c r="G322" s="2"/>
      <c r="H322" s="1"/>
      <c r="I322" s="4"/>
      <c r="J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2" x14ac:dyDescent="0.25">
      <c r="A323" s="4"/>
      <c r="B323" s="4"/>
      <c r="F323" s="4"/>
      <c r="G323" s="2"/>
      <c r="H323" s="1"/>
      <c r="I323" s="4"/>
      <c r="J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2" x14ac:dyDescent="0.25">
      <c r="A324" s="4"/>
      <c r="B324" s="4"/>
      <c r="F324" s="4"/>
      <c r="G324" s="2"/>
      <c r="H324" s="1"/>
      <c r="I324" s="4"/>
      <c r="J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2" x14ac:dyDescent="0.25">
      <c r="A325" s="4"/>
      <c r="B325" s="4"/>
      <c r="F325" s="4"/>
      <c r="G325" s="2"/>
      <c r="H325" s="1"/>
      <c r="I325" s="4"/>
      <c r="J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2" x14ac:dyDescent="0.25">
      <c r="N326" s="4"/>
      <c r="O326" s="4"/>
      <c r="P326" s="4"/>
      <c r="Q326" s="4"/>
      <c r="R326" s="4"/>
      <c r="S326" s="4"/>
      <c r="T326" s="4"/>
      <c r="U326" s="4"/>
      <c r="V326" s="4"/>
    </row>
    <row r="327" spans="1:22" x14ac:dyDescent="0.25">
      <c r="C327" t="s">
        <v>43</v>
      </c>
      <c r="N327" s="4"/>
      <c r="O327" s="4"/>
      <c r="P327" s="4"/>
      <c r="Q327" s="4"/>
      <c r="R327" s="4"/>
      <c r="S327" s="4"/>
      <c r="T327" s="4"/>
      <c r="U327" s="4"/>
      <c r="V327" s="4"/>
    </row>
    <row r="328" spans="1:22" x14ac:dyDescent="0.25">
      <c r="N328" s="4"/>
      <c r="O328" s="4"/>
      <c r="P328" s="4"/>
      <c r="Q328" s="4"/>
      <c r="R328" s="4"/>
      <c r="S328" s="4"/>
      <c r="T328" s="4"/>
      <c r="U328" s="4"/>
      <c r="V328" s="4"/>
    </row>
    <row r="329" spans="1:22" x14ac:dyDescent="0.25">
      <c r="N329" s="4"/>
      <c r="O329" s="4"/>
      <c r="P329" s="4"/>
      <c r="Q329" s="4"/>
      <c r="R329" s="4"/>
      <c r="S329" s="4"/>
      <c r="T329" s="4"/>
      <c r="U329" s="4"/>
      <c r="V329" s="4"/>
    </row>
    <row r="330" spans="1:22" x14ac:dyDescent="0.25">
      <c r="N330" s="4"/>
      <c r="O330" s="4"/>
      <c r="P330" s="4"/>
      <c r="Q330" s="4"/>
      <c r="R330" s="4"/>
      <c r="S330" s="4"/>
      <c r="T330" s="4"/>
      <c r="U330" s="4"/>
      <c r="V330" s="4"/>
    </row>
    <row r="331" spans="1:22" x14ac:dyDescent="0.25">
      <c r="N331" s="4"/>
      <c r="O331" s="4"/>
      <c r="P331" s="4"/>
      <c r="Q331" s="4"/>
      <c r="R331" s="4"/>
      <c r="S331" s="4"/>
      <c r="T331" s="4"/>
      <c r="U331" s="4"/>
      <c r="V331" s="4"/>
    </row>
    <row r="332" spans="1:22" x14ac:dyDescent="0.25">
      <c r="N332" s="4"/>
      <c r="O332" s="4"/>
      <c r="P332" s="4"/>
      <c r="Q332" s="4"/>
      <c r="R332" s="4"/>
      <c r="S332" s="4"/>
      <c r="T332" s="4"/>
      <c r="U332" s="4"/>
      <c r="V332" s="4"/>
    </row>
    <row r="333" spans="1:22" x14ac:dyDescent="0.25">
      <c r="N333" s="4"/>
      <c r="O333" s="4"/>
      <c r="P333" s="4"/>
      <c r="Q333" s="4"/>
      <c r="R333" s="4"/>
      <c r="S333" s="4"/>
      <c r="T333" s="4"/>
      <c r="U333" s="4"/>
      <c r="V333" s="4"/>
    </row>
    <row r="334" spans="1:22" x14ac:dyDescent="0.25">
      <c r="N334" s="4"/>
      <c r="O334" s="4"/>
      <c r="P334" s="4"/>
      <c r="Q334" s="4"/>
      <c r="R334" s="4"/>
      <c r="S334" s="4"/>
      <c r="T334" s="4"/>
      <c r="U334" s="4"/>
      <c r="V334" s="4"/>
    </row>
    <row r="335" spans="1:22" x14ac:dyDescent="0.25">
      <c r="N335" s="4"/>
      <c r="O335" s="4"/>
      <c r="P335" s="4"/>
      <c r="Q335" s="4"/>
      <c r="R335" s="4"/>
      <c r="S335" s="4"/>
      <c r="T335" s="4"/>
      <c r="U335" s="4"/>
      <c r="V335" s="4"/>
    </row>
    <row r="336" spans="1:22" x14ac:dyDescent="0.25">
      <c r="N336" s="4"/>
      <c r="O336" s="4"/>
      <c r="P336" s="4"/>
      <c r="Q336" s="4"/>
      <c r="R336" s="4"/>
      <c r="S336" s="4"/>
      <c r="T336" s="4"/>
      <c r="U336" s="4"/>
      <c r="V336" s="4"/>
    </row>
    <row r="337" spans="14:22" x14ac:dyDescent="0.25">
      <c r="N337" s="4"/>
      <c r="O337" s="4"/>
      <c r="P337" s="4"/>
      <c r="Q337" s="4"/>
      <c r="R337" s="4"/>
      <c r="S337" s="4"/>
      <c r="T337" s="4"/>
      <c r="U337" s="4"/>
      <c r="V337" s="4"/>
    </row>
    <row r="338" spans="14:22" x14ac:dyDescent="0.25">
      <c r="N338" s="4"/>
      <c r="O338" s="4"/>
      <c r="P338" s="4"/>
      <c r="Q338" s="4"/>
      <c r="R338" s="4"/>
      <c r="S338" s="4"/>
      <c r="T338" s="4"/>
      <c r="U338" s="4"/>
      <c r="V338" s="4"/>
    </row>
    <row r="339" spans="14:22" x14ac:dyDescent="0.25">
      <c r="N339" s="4"/>
      <c r="O339" s="4"/>
      <c r="P339" s="4"/>
      <c r="Q339" s="4"/>
      <c r="R339" s="4"/>
      <c r="S339" s="4"/>
      <c r="T339" s="4"/>
      <c r="U339" s="4"/>
      <c r="V339" s="4"/>
    </row>
    <row r="340" spans="14:22" x14ac:dyDescent="0.25">
      <c r="N340" s="4"/>
      <c r="O340" s="4"/>
      <c r="P340" s="4"/>
      <c r="Q340" s="4"/>
      <c r="R340" s="4"/>
      <c r="S340" s="4"/>
      <c r="T340" s="4"/>
      <c r="U340" s="4"/>
      <c r="V340" s="4"/>
    </row>
    <row r="341" spans="14:22" x14ac:dyDescent="0.25">
      <c r="N341" s="4"/>
      <c r="O341" s="4"/>
      <c r="P341" s="4"/>
      <c r="Q341" s="4"/>
      <c r="R341" s="4"/>
      <c r="S341" s="4"/>
      <c r="T341" s="4"/>
      <c r="U341" s="4"/>
      <c r="V341" s="4"/>
    </row>
    <row r="342" spans="14:22" x14ac:dyDescent="0.25">
      <c r="N342" s="4"/>
      <c r="O342" s="4"/>
      <c r="P342" s="4"/>
      <c r="Q342" s="4"/>
      <c r="R342" s="4"/>
      <c r="S342" s="4"/>
      <c r="T342" s="4"/>
      <c r="U342" s="4"/>
      <c r="V342" s="4"/>
    </row>
    <row r="343" spans="14:22" x14ac:dyDescent="0.25">
      <c r="N343" s="4"/>
      <c r="O343" s="4"/>
      <c r="P343" s="4"/>
      <c r="Q343" s="4"/>
      <c r="R343" s="4"/>
      <c r="S343" s="4"/>
      <c r="T343" s="4"/>
      <c r="U343" s="4"/>
      <c r="V343" s="4"/>
    </row>
    <row r="344" spans="14:22" x14ac:dyDescent="0.25">
      <c r="N344" s="4"/>
      <c r="O344" s="4"/>
      <c r="P344" s="4"/>
      <c r="Q344" s="4"/>
      <c r="R344" s="4"/>
      <c r="S344" s="4"/>
      <c r="T344" s="4"/>
      <c r="U344" s="4"/>
      <c r="V344" s="4"/>
    </row>
    <row r="345" spans="14:22" x14ac:dyDescent="0.25">
      <c r="N345" s="4"/>
      <c r="O345" s="4"/>
      <c r="P345" s="4"/>
      <c r="Q345" s="4"/>
      <c r="R345" s="4"/>
      <c r="S345" s="4"/>
      <c r="T345" s="4"/>
      <c r="U345" s="4"/>
      <c r="V345" s="4"/>
    </row>
    <row r="346" spans="14:22" x14ac:dyDescent="0.25">
      <c r="N346" s="4"/>
      <c r="O346" s="4"/>
      <c r="P346" s="4"/>
      <c r="Q346" s="4"/>
      <c r="R346" s="4"/>
      <c r="S346" s="4"/>
      <c r="T346" s="4"/>
      <c r="U346" s="4"/>
      <c r="V346" s="4"/>
    </row>
    <row r="347" spans="14:22" x14ac:dyDescent="0.25">
      <c r="N347" s="4"/>
      <c r="O347" s="4"/>
      <c r="P347" s="4"/>
      <c r="Q347" s="4"/>
      <c r="R347" s="4"/>
      <c r="S347" s="4"/>
      <c r="T347" s="4"/>
      <c r="U347" s="4"/>
      <c r="V347" s="4"/>
    </row>
    <row r="348" spans="14:22" x14ac:dyDescent="0.25">
      <c r="N348" s="4"/>
      <c r="O348" s="4"/>
      <c r="P348" s="4"/>
      <c r="Q348" s="4"/>
      <c r="R348" s="4"/>
      <c r="S348" s="4"/>
      <c r="T348" s="4"/>
      <c r="U348" s="4"/>
      <c r="V348" s="4"/>
    </row>
    <row r="349" spans="14:22" x14ac:dyDescent="0.25">
      <c r="N349" s="4"/>
      <c r="O349" s="4"/>
      <c r="P349" s="4"/>
      <c r="Q349" s="4"/>
      <c r="R349" s="4"/>
      <c r="S349" s="4"/>
      <c r="T349" s="4"/>
      <c r="U349" s="4"/>
      <c r="V349" s="4"/>
    </row>
    <row r="350" spans="14:22" x14ac:dyDescent="0.25">
      <c r="N350" s="4"/>
      <c r="O350" s="4"/>
      <c r="P350" s="4"/>
      <c r="Q350" s="4"/>
      <c r="R350" s="4"/>
      <c r="S350" s="4"/>
      <c r="T350" s="4"/>
      <c r="U350" s="4"/>
      <c r="V350" s="4"/>
    </row>
    <row r="351" spans="14:22" x14ac:dyDescent="0.25">
      <c r="N351" s="4"/>
      <c r="O351" s="4"/>
      <c r="P351" s="4"/>
      <c r="Q351" s="4"/>
      <c r="R351" s="4"/>
      <c r="S351" s="4"/>
      <c r="T351" s="4"/>
      <c r="U351" s="4"/>
      <c r="V351" s="4"/>
    </row>
    <row r="352" spans="14:22" x14ac:dyDescent="0.25">
      <c r="N352" s="4"/>
      <c r="O352" s="4"/>
      <c r="P352" s="4"/>
      <c r="Q352" s="4"/>
      <c r="R352" s="4"/>
      <c r="S352" s="4"/>
      <c r="T352" s="4"/>
      <c r="U352" s="4"/>
      <c r="V352" s="4"/>
    </row>
    <row r="353" spans="14:22" x14ac:dyDescent="0.25">
      <c r="N353" s="4"/>
      <c r="O353" s="4"/>
      <c r="P353" s="4"/>
      <c r="Q353" s="4"/>
      <c r="R353" s="4"/>
      <c r="S353" s="4"/>
      <c r="T353" s="4"/>
      <c r="U353" s="4"/>
      <c r="V353" s="4"/>
    </row>
    <row r="354" spans="14:22" x14ac:dyDescent="0.25">
      <c r="N354" s="4"/>
      <c r="O354" s="4"/>
      <c r="P354" s="4"/>
      <c r="Q354" s="4"/>
      <c r="R354" s="4"/>
      <c r="S354" s="4"/>
      <c r="T354" s="4"/>
      <c r="U354" s="4"/>
      <c r="V354" s="4"/>
    </row>
    <row r="355" spans="14:22" x14ac:dyDescent="0.25">
      <c r="N355" s="4"/>
      <c r="O355" s="4"/>
      <c r="P355" s="4"/>
      <c r="Q355" s="4"/>
      <c r="R355" s="4"/>
      <c r="S355" s="4"/>
      <c r="T355" s="4"/>
      <c r="U355" s="4"/>
      <c r="V355" s="4"/>
    </row>
    <row r="356" spans="14:22" x14ac:dyDescent="0.25">
      <c r="N356" s="4"/>
      <c r="O356" s="4"/>
      <c r="P356" s="4"/>
      <c r="Q356" s="4"/>
      <c r="R356" s="4"/>
      <c r="S356" s="4"/>
      <c r="T356" s="4"/>
      <c r="U356" s="4"/>
      <c r="V356" s="4"/>
    </row>
    <row r="357" spans="14:22" x14ac:dyDescent="0.25">
      <c r="N357" s="4"/>
      <c r="O357" s="4"/>
      <c r="P357" s="4"/>
      <c r="Q357" s="4"/>
      <c r="R357" s="4"/>
      <c r="S357" s="4"/>
      <c r="T357" s="4"/>
      <c r="U357" s="4"/>
      <c r="V357" s="4"/>
    </row>
    <row r="358" spans="14:22" x14ac:dyDescent="0.25">
      <c r="N358" s="4"/>
      <c r="O358" s="4"/>
      <c r="P358" s="4"/>
      <c r="Q358" s="4"/>
      <c r="R358" s="4"/>
      <c r="S358" s="4"/>
      <c r="T358" s="4"/>
      <c r="U358" s="4"/>
      <c r="V358" s="4"/>
    </row>
    <row r="359" spans="14:22" x14ac:dyDescent="0.25">
      <c r="N359" s="4"/>
      <c r="O359" s="4"/>
      <c r="P359" s="4"/>
      <c r="Q359" s="4"/>
      <c r="R359" s="4"/>
      <c r="S359" s="4"/>
      <c r="T359" s="4"/>
      <c r="U359" s="4"/>
      <c r="V359" s="4"/>
    </row>
    <row r="360" spans="14:22" x14ac:dyDescent="0.25">
      <c r="N360" s="4"/>
      <c r="O360" s="4"/>
      <c r="P360" s="4"/>
      <c r="Q360" s="4"/>
      <c r="R360" s="4"/>
      <c r="S360" s="4"/>
      <c r="T360" s="4"/>
      <c r="U360" s="4"/>
      <c r="V360" s="4"/>
    </row>
    <row r="361" spans="14:22" x14ac:dyDescent="0.25">
      <c r="N361" s="4"/>
      <c r="O361" s="4"/>
      <c r="P361" s="4"/>
      <c r="Q361" s="4"/>
      <c r="R361" s="4"/>
      <c r="S361" s="4"/>
      <c r="T361" s="4"/>
      <c r="U361" s="4"/>
      <c r="V361" s="4"/>
    </row>
    <row r="362" spans="14:22" x14ac:dyDescent="0.25">
      <c r="N362" s="4"/>
      <c r="O362" s="4"/>
      <c r="P362" s="4"/>
      <c r="Q362" s="4"/>
      <c r="R362" s="4"/>
      <c r="S362" s="4"/>
      <c r="T362" s="4"/>
      <c r="U362" s="4"/>
      <c r="V362" s="4"/>
    </row>
    <row r="363" spans="14:22" x14ac:dyDescent="0.25">
      <c r="N363" s="4"/>
      <c r="O363" s="4"/>
      <c r="P363" s="4"/>
      <c r="Q363" s="4"/>
      <c r="R363" s="4"/>
      <c r="S363" s="4"/>
      <c r="T363" s="4"/>
      <c r="U363" s="4"/>
      <c r="V363" s="4"/>
    </row>
    <row r="364" spans="14:22" x14ac:dyDescent="0.25">
      <c r="N364" s="4"/>
      <c r="O364" s="4"/>
      <c r="P364" s="4"/>
      <c r="Q364" s="4"/>
      <c r="R364" s="4"/>
      <c r="S364" s="4"/>
      <c r="T364" s="4"/>
      <c r="U364" s="4"/>
      <c r="V364" s="4"/>
    </row>
    <row r="365" spans="14:22" x14ac:dyDescent="0.25">
      <c r="N365" s="4"/>
      <c r="O365" s="4"/>
      <c r="P365" s="4"/>
      <c r="Q365" s="4"/>
      <c r="R365" s="4"/>
      <c r="S365" s="4"/>
      <c r="T365" s="4"/>
      <c r="U365" s="4"/>
      <c r="V365" s="4"/>
    </row>
    <row r="366" spans="14:22" x14ac:dyDescent="0.25">
      <c r="N366" s="4"/>
      <c r="O366" s="4"/>
      <c r="P366" s="4"/>
      <c r="Q366" s="4"/>
      <c r="R366" s="4"/>
      <c r="S366" s="4"/>
      <c r="T366" s="4"/>
      <c r="U366" s="4"/>
      <c r="V366" s="4"/>
    </row>
    <row r="367" spans="14:22" x14ac:dyDescent="0.25">
      <c r="N367" s="4"/>
      <c r="O367" s="4"/>
      <c r="P367" s="4"/>
      <c r="Q367" s="4"/>
      <c r="R367" s="4"/>
      <c r="S367" s="4"/>
      <c r="T367" s="4"/>
      <c r="U367" s="4"/>
      <c r="V367" s="4"/>
    </row>
    <row r="368" spans="14:22" x14ac:dyDescent="0.25">
      <c r="N368" s="4"/>
      <c r="O368" s="4"/>
      <c r="P368" s="4"/>
      <c r="Q368" s="4"/>
      <c r="R368" s="4"/>
      <c r="S368" s="4"/>
      <c r="T368" s="4"/>
      <c r="U368" s="4"/>
      <c r="V368" s="4"/>
    </row>
    <row r="369" spans="14:22" x14ac:dyDescent="0.25">
      <c r="N369" s="4"/>
      <c r="O369" s="4"/>
      <c r="P369" s="4"/>
      <c r="Q369" s="4"/>
      <c r="R369" s="4"/>
      <c r="S369" s="4"/>
      <c r="T369" s="4"/>
      <c r="U369" s="4"/>
      <c r="V369" s="4"/>
    </row>
    <row r="370" spans="14:22" x14ac:dyDescent="0.25">
      <c r="N370" s="4"/>
      <c r="O370" s="4"/>
      <c r="P370" s="4"/>
      <c r="Q370" s="4"/>
      <c r="R370" s="4"/>
      <c r="S370" s="4"/>
      <c r="T370" s="4"/>
      <c r="U370" s="4"/>
      <c r="V370" s="4"/>
    </row>
    <row r="371" spans="14:22" x14ac:dyDescent="0.25">
      <c r="N371" s="4"/>
      <c r="O371" s="4"/>
      <c r="P371" s="4"/>
      <c r="Q371" s="4"/>
      <c r="R371" s="4"/>
      <c r="S371" s="4"/>
      <c r="T371" s="4"/>
      <c r="U371" s="4"/>
      <c r="V371" s="4"/>
    </row>
    <row r="372" spans="14:22" x14ac:dyDescent="0.25">
      <c r="N372" s="4"/>
      <c r="O372" s="4"/>
      <c r="P372" s="4"/>
      <c r="Q372" s="4"/>
      <c r="R372" s="4"/>
      <c r="S372" s="4"/>
      <c r="T372" s="4"/>
      <c r="U372" s="4"/>
      <c r="V372" s="4"/>
    </row>
    <row r="373" spans="14:22" x14ac:dyDescent="0.25">
      <c r="N373" s="4"/>
      <c r="O373" s="4"/>
      <c r="P373" s="4"/>
      <c r="Q373" s="4"/>
      <c r="R373" s="4"/>
      <c r="S373" s="4"/>
      <c r="T373" s="4"/>
      <c r="U373" s="4"/>
      <c r="V373" s="4"/>
    </row>
    <row r="374" spans="14:22" x14ac:dyDescent="0.25">
      <c r="N374" s="4"/>
      <c r="O374" s="4"/>
      <c r="P374" s="4"/>
      <c r="Q374" s="4"/>
      <c r="R374" s="4"/>
      <c r="S374" s="4"/>
      <c r="T374" s="4"/>
      <c r="U374" s="4"/>
      <c r="V374" s="4"/>
    </row>
    <row r="375" spans="14:22" x14ac:dyDescent="0.25">
      <c r="N375" s="4"/>
      <c r="O375" s="4"/>
      <c r="P375" s="4"/>
      <c r="Q375" s="4"/>
      <c r="R375" s="4"/>
      <c r="S375" s="4"/>
      <c r="T375" s="4"/>
      <c r="U375" s="4"/>
      <c r="V375" s="4"/>
    </row>
    <row r="376" spans="14:22" x14ac:dyDescent="0.25">
      <c r="N376" s="4"/>
      <c r="O376" s="4"/>
      <c r="P376" s="4"/>
      <c r="Q376" s="4"/>
      <c r="R376" s="4"/>
      <c r="S376" s="4"/>
      <c r="T376" s="4"/>
      <c r="U376" s="4"/>
      <c r="V376" s="4"/>
    </row>
    <row r="377" spans="14:22" x14ac:dyDescent="0.25">
      <c r="N377" s="4"/>
      <c r="O377" s="4"/>
      <c r="P377" s="4"/>
      <c r="Q377" s="4"/>
      <c r="R377" s="4"/>
      <c r="S377" s="4"/>
      <c r="T377" s="4"/>
      <c r="U377" s="4"/>
      <c r="V377" s="4"/>
    </row>
    <row r="378" spans="14:22" x14ac:dyDescent="0.25">
      <c r="N378" s="4"/>
      <c r="O378" s="4"/>
      <c r="P378" s="4"/>
      <c r="Q378" s="4"/>
      <c r="R378" s="4"/>
      <c r="S378" s="4"/>
      <c r="T378" s="4"/>
      <c r="U378" s="4"/>
      <c r="V378" s="4"/>
    </row>
    <row r="379" spans="14:22" x14ac:dyDescent="0.25">
      <c r="N379" s="4"/>
      <c r="O379" s="4"/>
      <c r="P379" s="4"/>
      <c r="Q379" s="4"/>
      <c r="R379" s="4"/>
      <c r="S379" s="4"/>
      <c r="T379" s="4"/>
      <c r="U379" s="4"/>
      <c r="V379" s="4"/>
    </row>
    <row r="380" spans="14:22" x14ac:dyDescent="0.25">
      <c r="N380" s="4"/>
      <c r="O380" s="4"/>
      <c r="P380" s="4"/>
      <c r="Q380" s="4"/>
      <c r="R380" s="4"/>
      <c r="S380" s="4"/>
      <c r="T380" s="4"/>
      <c r="U380" s="4"/>
      <c r="V380" s="4"/>
    </row>
    <row r="381" spans="14:22" x14ac:dyDescent="0.25">
      <c r="N381" s="4"/>
      <c r="O381" s="4"/>
      <c r="P381" s="4"/>
      <c r="Q381" s="4"/>
      <c r="R381" s="4"/>
      <c r="S381" s="4"/>
      <c r="T381" s="4"/>
      <c r="U381" s="4"/>
      <c r="V381" s="4"/>
    </row>
    <row r="382" spans="14:22" x14ac:dyDescent="0.25">
      <c r="N382" s="4"/>
      <c r="O382" s="4"/>
      <c r="P382" s="4"/>
      <c r="Q382" s="4"/>
      <c r="R382" s="4"/>
      <c r="S382" s="4"/>
      <c r="T382" s="4"/>
      <c r="U382" s="4"/>
      <c r="V382" s="4"/>
    </row>
    <row r="383" spans="14:22" x14ac:dyDescent="0.25">
      <c r="N383" s="4"/>
      <c r="O383" s="4"/>
      <c r="P383" s="4"/>
      <c r="Q383" s="4"/>
      <c r="R383" s="4"/>
      <c r="S383" s="4"/>
      <c r="T383" s="4"/>
      <c r="U383" s="4"/>
      <c r="V383" s="4"/>
    </row>
    <row r="384" spans="14:22" x14ac:dyDescent="0.25">
      <c r="N384" s="4"/>
      <c r="O384" s="4"/>
      <c r="P384" s="4"/>
      <c r="Q384" s="4"/>
      <c r="R384" s="4"/>
      <c r="S384" s="4"/>
      <c r="T384" s="4"/>
      <c r="U384" s="4"/>
      <c r="V384" s="4"/>
    </row>
    <row r="385" spans="14:22" x14ac:dyDescent="0.25">
      <c r="N385" s="4"/>
      <c r="O385" s="4"/>
      <c r="P385" s="4"/>
      <c r="Q385" s="4"/>
      <c r="R385" s="4"/>
      <c r="S385" s="4"/>
      <c r="T385" s="4"/>
      <c r="U385" s="4"/>
      <c r="V385" s="4"/>
    </row>
    <row r="386" spans="14:22" x14ac:dyDescent="0.25">
      <c r="N386" s="4"/>
      <c r="O386" s="4"/>
      <c r="P386" s="4"/>
      <c r="Q386" s="4"/>
      <c r="R386" s="4"/>
      <c r="S386" s="4"/>
      <c r="T386" s="4"/>
      <c r="U386" s="4"/>
      <c r="V386" s="4"/>
    </row>
    <row r="387" spans="14:22" x14ac:dyDescent="0.25">
      <c r="N387" s="4"/>
      <c r="O387" s="4"/>
      <c r="P387" s="4"/>
      <c r="Q387" s="4"/>
      <c r="R387" s="4"/>
      <c r="S387" s="4"/>
      <c r="T387" s="4"/>
      <c r="U387" s="4"/>
      <c r="V387" s="4"/>
    </row>
    <row r="388" spans="14:22" x14ac:dyDescent="0.25">
      <c r="N388" s="4"/>
      <c r="O388" s="4"/>
      <c r="P388" s="4"/>
      <c r="Q388" s="4"/>
      <c r="R388" s="4"/>
      <c r="S388" s="4"/>
      <c r="T388" s="4"/>
      <c r="U388" s="4"/>
      <c r="V388" s="4"/>
    </row>
    <row r="389" spans="14:22" x14ac:dyDescent="0.25">
      <c r="N389" s="4"/>
      <c r="O389" s="4"/>
      <c r="P389" s="4"/>
      <c r="Q389" s="4"/>
      <c r="R389" s="4"/>
      <c r="S389" s="4"/>
      <c r="T389" s="4"/>
      <c r="U389" s="4"/>
      <c r="V389" s="4"/>
    </row>
    <row r="390" spans="14:22" x14ac:dyDescent="0.25">
      <c r="N390" s="4"/>
      <c r="O390" s="4"/>
      <c r="P390" s="4"/>
      <c r="Q390" s="4"/>
      <c r="R390" s="4"/>
      <c r="S390" s="4"/>
      <c r="T390" s="4"/>
      <c r="U390" s="4"/>
      <c r="V390" s="4"/>
    </row>
    <row r="391" spans="14:22" x14ac:dyDescent="0.25">
      <c r="N391" s="4"/>
      <c r="O391" s="4"/>
      <c r="P391" s="4"/>
      <c r="Q391" s="4"/>
      <c r="R391" s="4"/>
      <c r="S391" s="4"/>
      <c r="T391" s="4"/>
      <c r="U391" s="4"/>
      <c r="V391" s="4"/>
    </row>
    <row r="392" spans="14:22" x14ac:dyDescent="0.25">
      <c r="N392" s="4"/>
      <c r="O392" s="4"/>
      <c r="P392" s="4"/>
      <c r="Q392" s="4"/>
      <c r="R392" s="4"/>
      <c r="S392" s="4"/>
      <c r="T392" s="4"/>
      <c r="U392" s="4"/>
      <c r="V392" s="4"/>
    </row>
    <row r="393" spans="14:22" x14ac:dyDescent="0.25">
      <c r="N393" s="4"/>
      <c r="O393" s="4"/>
      <c r="P393" s="4"/>
      <c r="Q393" s="4"/>
      <c r="R393" s="4"/>
      <c r="S393" s="4"/>
      <c r="T393" s="4"/>
      <c r="U393" s="4"/>
      <c r="V393" s="4"/>
    </row>
    <row r="394" spans="14:22" x14ac:dyDescent="0.25">
      <c r="N394" s="4"/>
      <c r="O394" s="4"/>
      <c r="P394" s="4"/>
      <c r="Q394" s="4"/>
      <c r="R394" s="4"/>
      <c r="S394" s="4"/>
      <c r="T394" s="4"/>
      <c r="U394" s="4"/>
      <c r="V394" s="4"/>
    </row>
    <row r="395" spans="14:22" x14ac:dyDescent="0.25">
      <c r="N395" s="4"/>
      <c r="O395" s="4"/>
      <c r="P395" s="4"/>
      <c r="Q395" s="4"/>
      <c r="R395" s="4"/>
      <c r="S395" s="4"/>
      <c r="T395" s="4"/>
      <c r="U395" s="4"/>
      <c r="V395" s="4"/>
    </row>
    <row r="396" spans="14:22" x14ac:dyDescent="0.25">
      <c r="N396" s="4"/>
      <c r="O396" s="4"/>
      <c r="P396" s="4"/>
      <c r="Q396" s="4"/>
      <c r="R396" s="4"/>
      <c r="S396" s="4"/>
      <c r="T396" s="4"/>
      <c r="U396" s="4"/>
      <c r="V396" s="4"/>
    </row>
    <row r="397" spans="14:22" x14ac:dyDescent="0.25">
      <c r="N397" s="4"/>
      <c r="O397" s="4"/>
      <c r="P397" s="4"/>
      <c r="Q397" s="4"/>
      <c r="R397" s="4"/>
      <c r="S397" s="4"/>
      <c r="T397" s="4"/>
      <c r="U397" s="4"/>
      <c r="V397" s="4"/>
    </row>
    <row r="398" spans="14:22" x14ac:dyDescent="0.25">
      <c r="N398" s="4"/>
      <c r="O398" s="4"/>
      <c r="P398" s="4"/>
      <c r="Q398" s="4"/>
      <c r="R398" s="4"/>
      <c r="S398" s="4"/>
      <c r="T398" s="4"/>
      <c r="U398" s="4"/>
      <c r="V398" s="4"/>
    </row>
    <row r="399" spans="14:22" x14ac:dyDescent="0.25">
      <c r="N399" s="4"/>
      <c r="O399" s="4"/>
      <c r="P399" s="4"/>
      <c r="Q399" s="4"/>
      <c r="R399" s="4"/>
      <c r="S399" s="4"/>
      <c r="T399" s="4"/>
      <c r="U399" s="4"/>
      <c r="V399" s="4"/>
    </row>
    <row r="400" spans="14:22" x14ac:dyDescent="0.25">
      <c r="N400" s="4"/>
      <c r="O400" s="4"/>
      <c r="P400" s="4"/>
      <c r="Q400" s="4"/>
      <c r="R400" s="4"/>
      <c r="S400" s="4"/>
      <c r="T400" s="4"/>
      <c r="U400" s="4"/>
      <c r="V400" s="4"/>
    </row>
    <row r="401" spans="14:22" x14ac:dyDescent="0.25">
      <c r="N401" s="4"/>
      <c r="O401" s="4"/>
      <c r="P401" s="4"/>
      <c r="Q401" s="4"/>
      <c r="R401" s="4"/>
      <c r="S401" s="4"/>
      <c r="T401" s="4"/>
      <c r="U401" s="4"/>
      <c r="V401" s="4"/>
    </row>
    <row r="402" spans="14:22" x14ac:dyDescent="0.25">
      <c r="N402" s="4"/>
      <c r="O402" s="4"/>
      <c r="P402" s="4"/>
      <c r="Q402" s="4"/>
      <c r="R402" s="4"/>
      <c r="S402" s="4"/>
      <c r="T402" s="4"/>
      <c r="U402" s="4"/>
      <c r="V402" s="4"/>
    </row>
    <row r="403" spans="14:22" x14ac:dyDescent="0.25">
      <c r="N403" s="4"/>
      <c r="O403" s="4"/>
      <c r="P403" s="4"/>
      <c r="Q403" s="4"/>
      <c r="R403" s="4"/>
      <c r="S403" s="4"/>
      <c r="T403" s="4"/>
      <c r="U403" s="4"/>
      <c r="V403" s="4"/>
    </row>
    <row r="404" spans="14:22" x14ac:dyDescent="0.25">
      <c r="N404" s="4"/>
      <c r="O404" s="4"/>
      <c r="P404" s="4"/>
      <c r="Q404" s="4"/>
      <c r="R404" s="4"/>
      <c r="S404" s="4"/>
      <c r="T404" s="4"/>
      <c r="U404" s="4"/>
      <c r="V404" s="4"/>
    </row>
    <row r="405" spans="14:22" x14ac:dyDescent="0.25">
      <c r="N405" s="4"/>
      <c r="O405" s="4"/>
      <c r="P405" s="4"/>
      <c r="Q405" s="4"/>
      <c r="R405" s="4"/>
      <c r="S405" s="4"/>
      <c r="T405" s="4"/>
      <c r="U405" s="4"/>
      <c r="V405" s="4"/>
    </row>
    <row r="406" spans="14:22" x14ac:dyDescent="0.25">
      <c r="N406" s="4"/>
      <c r="O406" s="4"/>
      <c r="P406" s="4"/>
      <c r="Q406" s="4"/>
      <c r="R406" s="4"/>
      <c r="S406" s="4"/>
      <c r="T406" s="4"/>
      <c r="U406" s="4"/>
      <c r="V406" s="4"/>
    </row>
    <row r="407" spans="14:22" x14ac:dyDescent="0.25">
      <c r="N407" s="4"/>
      <c r="O407" s="4"/>
      <c r="P407" s="4"/>
      <c r="Q407" s="4"/>
      <c r="R407" s="4"/>
      <c r="S407" s="4"/>
      <c r="T407" s="4"/>
      <c r="U407" s="4"/>
      <c r="V407" s="4"/>
    </row>
    <row r="408" spans="14:22" x14ac:dyDescent="0.25">
      <c r="N408" s="4"/>
      <c r="O408" s="4"/>
      <c r="P408" s="4"/>
      <c r="Q408" s="4"/>
      <c r="R408" s="4"/>
      <c r="S408" s="4"/>
      <c r="T408" s="4"/>
      <c r="U408" s="4"/>
      <c r="V408" s="4"/>
    </row>
    <row r="409" spans="14:22" x14ac:dyDescent="0.25">
      <c r="N409" s="4"/>
      <c r="O409" s="4"/>
      <c r="P409" s="4"/>
      <c r="Q409" s="4"/>
      <c r="R409" s="4"/>
      <c r="S409" s="4"/>
      <c r="T409" s="4"/>
      <c r="U409" s="4"/>
      <c r="V409" s="4"/>
    </row>
    <row r="410" spans="14:22" x14ac:dyDescent="0.25">
      <c r="N410" s="4"/>
      <c r="O410" s="4"/>
      <c r="P410" s="4"/>
      <c r="Q410" s="4"/>
      <c r="R410" s="4"/>
      <c r="S410" s="4"/>
      <c r="T410" s="4"/>
      <c r="U410" s="4"/>
      <c r="V410" s="4"/>
    </row>
    <row r="411" spans="14:22" x14ac:dyDescent="0.25">
      <c r="N411" s="4"/>
      <c r="O411" s="4"/>
      <c r="P411" s="4"/>
      <c r="Q411" s="4"/>
      <c r="R411" s="4"/>
      <c r="S411" s="4"/>
      <c r="T411" s="4"/>
      <c r="U411" s="4"/>
      <c r="V411" s="4"/>
    </row>
    <row r="412" spans="14:22" x14ac:dyDescent="0.25">
      <c r="N412" s="4"/>
      <c r="O412" s="4"/>
      <c r="P412" s="4"/>
      <c r="Q412" s="4"/>
      <c r="R412" s="4"/>
      <c r="S412" s="4"/>
      <c r="T412" s="4"/>
      <c r="U412" s="4"/>
      <c r="V412" s="4"/>
    </row>
    <row r="413" spans="14:22" x14ac:dyDescent="0.25">
      <c r="N413" s="4"/>
      <c r="O413" s="4"/>
      <c r="P413" s="4"/>
      <c r="Q413" s="4"/>
      <c r="R413" s="4"/>
      <c r="S413" s="4"/>
      <c r="T413" s="4"/>
      <c r="U413" s="4"/>
      <c r="V413" s="4"/>
    </row>
    <row r="414" spans="14:22" x14ac:dyDescent="0.25">
      <c r="N414" s="4"/>
      <c r="O414" s="4"/>
      <c r="P414" s="4"/>
      <c r="Q414" s="4"/>
      <c r="R414" s="4"/>
      <c r="S414" s="4"/>
      <c r="T414" s="4"/>
      <c r="U414" s="4"/>
      <c r="V414" s="4"/>
    </row>
    <row r="415" spans="14:22" x14ac:dyDescent="0.25">
      <c r="N415" s="4"/>
      <c r="O415" s="4"/>
      <c r="P415" s="4"/>
      <c r="Q415" s="4"/>
      <c r="R415" s="4"/>
      <c r="S415" s="4"/>
      <c r="T415" s="4"/>
      <c r="U415" s="4"/>
      <c r="V415" s="4"/>
    </row>
    <row r="416" spans="14:22" x14ac:dyDescent="0.25">
      <c r="N416" s="4"/>
      <c r="O416" s="4"/>
      <c r="P416" s="4"/>
      <c r="Q416" s="4"/>
      <c r="R416" s="4"/>
      <c r="S416" s="4"/>
      <c r="T416" s="4"/>
      <c r="U416" s="4"/>
      <c r="V416" s="4"/>
    </row>
    <row r="417" spans="14:22" x14ac:dyDescent="0.25">
      <c r="N417" s="4"/>
      <c r="O417" s="4"/>
      <c r="P417" s="4"/>
      <c r="Q417" s="4"/>
      <c r="R417" s="4"/>
      <c r="S417" s="4"/>
      <c r="T417" s="4"/>
      <c r="U417" s="4"/>
      <c r="V417" s="4"/>
    </row>
    <row r="418" spans="14:22" x14ac:dyDescent="0.25">
      <c r="N418" s="4"/>
      <c r="O418" s="4"/>
      <c r="P418" s="4"/>
      <c r="Q418" s="4"/>
      <c r="R418" s="4"/>
      <c r="S418" s="4"/>
      <c r="T418" s="4"/>
      <c r="U418" s="4"/>
      <c r="V418" s="4"/>
    </row>
    <row r="419" spans="14:22" x14ac:dyDescent="0.25">
      <c r="N419" s="4"/>
      <c r="O419" s="4"/>
      <c r="P419" s="4"/>
      <c r="Q419" s="4"/>
      <c r="R419" s="4"/>
      <c r="S419" s="4"/>
      <c r="T419" s="4"/>
      <c r="U419" s="4"/>
      <c r="V419" s="4"/>
    </row>
    <row r="420" spans="14:22" x14ac:dyDescent="0.25">
      <c r="N420" s="4"/>
      <c r="O420" s="4"/>
      <c r="P420" s="4"/>
      <c r="Q420" s="4"/>
      <c r="R420" s="4"/>
      <c r="S420" s="4"/>
      <c r="T420" s="4"/>
      <c r="U420" s="4"/>
      <c r="V420" s="4"/>
    </row>
    <row r="421" spans="14:22" x14ac:dyDescent="0.25">
      <c r="N421" s="4"/>
      <c r="O421" s="4"/>
      <c r="P421" s="4"/>
      <c r="Q421" s="4"/>
      <c r="R421" s="4"/>
      <c r="S421" s="4"/>
      <c r="T421" s="4"/>
      <c r="U421" s="4"/>
      <c r="V421" s="4"/>
    </row>
    <row r="422" spans="14:22" x14ac:dyDescent="0.25">
      <c r="N422" s="4"/>
      <c r="O422" s="4"/>
      <c r="P422" s="4"/>
      <c r="Q422" s="4"/>
      <c r="R422" s="4"/>
      <c r="S422" s="4"/>
      <c r="T422" s="4"/>
      <c r="U422" s="4"/>
      <c r="V422" s="4"/>
    </row>
    <row r="423" spans="14:22" x14ac:dyDescent="0.25">
      <c r="N423" s="4"/>
      <c r="O423" s="4"/>
      <c r="P423" s="4"/>
      <c r="Q423" s="4"/>
      <c r="R423" s="4"/>
      <c r="S423" s="4"/>
      <c r="T423" s="4"/>
      <c r="U423" s="4"/>
      <c r="V423" s="4"/>
    </row>
    <row r="424" spans="14:22" x14ac:dyDescent="0.25">
      <c r="N424" s="4"/>
      <c r="O424" s="4"/>
      <c r="P424" s="4"/>
      <c r="Q424" s="4"/>
      <c r="R424" s="4"/>
      <c r="S424" s="4"/>
      <c r="T424" s="4"/>
      <c r="U424" s="4"/>
      <c r="V424" s="4"/>
    </row>
    <row r="425" spans="14:22" x14ac:dyDescent="0.25">
      <c r="N425" s="4"/>
      <c r="O425" s="4"/>
      <c r="P425" s="4"/>
      <c r="Q425" s="4"/>
      <c r="R425" s="4"/>
      <c r="S425" s="4"/>
      <c r="T425" s="4"/>
      <c r="U425" s="4"/>
      <c r="V425" s="4"/>
    </row>
    <row r="426" spans="14:22" x14ac:dyDescent="0.25">
      <c r="N426" s="4"/>
      <c r="O426" s="4"/>
      <c r="P426" s="4"/>
      <c r="Q426" s="4"/>
      <c r="R426" s="4"/>
      <c r="S426" s="4"/>
      <c r="T426" s="4"/>
      <c r="U426" s="4"/>
      <c r="V426" s="4"/>
    </row>
    <row r="427" spans="14:22" x14ac:dyDescent="0.25">
      <c r="N427" s="4"/>
      <c r="O427" s="4"/>
      <c r="P427" s="4"/>
      <c r="Q427" s="4"/>
      <c r="R427" s="4"/>
      <c r="S427" s="4"/>
      <c r="T427" s="4"/>
      <c r="U427" s="4"/>
      <c r="V427" s="4"/>
    </row>
    <row r="428" spans="14:22" x14ac:dyDescent="0.25">
      <c r="N428" s="4"/>
      <c r="O428" s="4"/>
      <c r="P428" s="4"/>
      <c r="Q428" s="4"/>
      <c r="R428" s="4"/>
      <c r="S428" s="4"/>
      <c r="T428" s="4"/>
      <c r="U428" s="4"/>
      <c r="V428" s="4"/>
    </row>
    <row r="429" spans="14:22" x14ac:dyDescent="0.25">
      <c r="N429" s="4"/>
      <c r="O429" s="4"/>
      <c r="P429" s="4"/>
      <c r="Q429" s="4"/>
      <c r="R429" s="4"/>
      <c r="S429" s="4"/>
      <c r="T429" s="4"/>
      <c r="U429" s="4"/>
      <c r="V429" s="4"/>
    </row>
    <row r="430" spans="14:22" x14ac:dyDescent="0.25">
      <c r="N430" s="4"/>
      <c r="O430" s="4"/>
      <c r="P430" s="4"/>
      <c r="Q430" s="4"/>
      <c r="R430" s="4"/>
      <c r="S430" s="4"/>
      <c r="T430" s="4"/>
      <c r="U430" s="4"/>
      <c r="V430" s="4"/>
    </row>
    <row r="431" spans="14:22" x14ac:dyDescent="0.25">
      <c r="N431" s="4"/>
      <c r="O431" s="4"/>
      <c r="P431" s="4"/>
      <c r="Q431" s="4"/>
      <c r="R431" s="4"/>
      <c r="S431" s="4"/>
      <c r="T431" s="4"/>
      <c r="U431" s="4"/>
      <c r="V431" s="4"/>
    </row>
    <row r="432" spans="14:22" x14ac:dyDescent="0.25">
      <c r="N432" s="4"/>
      <c r="O432" s="4"/>
      <c r="P432" s="4"/>
      <c r="Q432" s="4"/>
      <c r="R432" s="4"/>
      <c r="S432" s="4"/>
      <c r="T432" s="4"/>
      <c r="U432" s="4"/>
      <c r="V432" s="4"/>
    </row>
    <row r="433" spans="14:22" x14ac:dyDescent="0.25">
      <c r="N433" s="4"/>
      <c r="O433" s="4"/>
      <c r="P433" s="4"/>
      <c r="Q433" s="4"/>
      <c r="R433" s="4"/>
      <c r="S433" s="4"/>
      <c r="T433" s="4"/>
      <c r="U433" s="4"/>
      <c r="V433" s="4"/>
    </row>
    <row r="434" spans="14:22" x14ac:dyDescent="0.25">
      <c r="N434" s="4"/>
      <c r="O434" s="4"/>
      <c r="P434" s="4"/>
      <c r="Q434" s="4"/>
      <c r="R434" s="4"/>
      <c r="S434" s="4"/>
      <c r="T434" s="4"/>
      <c r="U434" s="4"/>
      <c r="V434" s="4"/>
    </row>
    <row r="435" spans="14:22" x14ac:dyDescent="0.25">
      <c r="N435" s="4"/>
      <c r="O435" s="4"/>
      <c r="P435" s="4"/>
      <c r="Q435" s="4"/>
      <c r="R435" s="4"/>
      <c r="S435" s="4"/>
      <c r="T435" s="4"/>
      <c r="U435" s="4"/>
      <c r="V435" s="4"/>
    </row>
    <row r="436" spans="14:22" x14ac:dyDescent="0.25">
      <c r="N436" s="4"/>
      <c r="O436" s="4"/>
      <c r="P436" s="4"/>
      <c r="Q436" s="4"/>
      <c r="R436" s="4"/>
      <c r="S436" s="4"/>
      <c r="T436" s="4"/>
      <c r="U436" s="4"/>
      <c r="V436" s="4"/>
    </row>
    <row r="437" spans="14:22" x14ac:dyDescent="0.25">
      <c r="N437" s="4"/>
      <c r="O437" s="4"/>
      <c r="P437" s="4"/>
      <c r="Q437" s="4"/>
      <c r="R437" s="4"/>
      <c r="S437" s="4"/>
      <c r="T437" s="4"/>
      <c r="U437" s="4"/>
      <c r="V437" s="4"/>
    </row>
    <row r="438" spans="14:22" x14ac:dyDescent="0.25">
      <c r="N438" s="4"/>
      <c r="O438" s="4"/>
      <c r="P438" s="4"/>
      <c r="Q438" s="4"/>
      <c r="R438" s="4"/>
      <c r="S438" s="4"/>
      <c r="T438" s="4"/>
      <c r="U438" s="4"/>
      <c r="V438" s="4"/>
    </row>
    <row r="439" spans="14:22" x14ac:dyDescent="0.25">
      <c r="N439" s="4"/>
      <c r="O439" s="4"/>
      <c r="P439" s="4"/>
      <c r="Q439" s="4"/>
      <c r="R439" s="4"/>
      <c r="S439" s="4"/>
      <c r="T439" s="4"/>
      <c r="U439" s="4"/>
      <c r="V439" s="4"/>
    </row>
    <row r="440" spans="14:22" x14ac:dyDescent="0.25">
      <c r="N440" s="4"/>
      <c r="O440" s="4"/>
      <c r="P440" s="4"/>
      <c r="Q440" s="4"/>
      <c r="R440" s="4"/>
      <c r="S440" s="4"/>
      <c r="T440" s="4"/>
      <c r="U440" s="4"/>
      <c r="V440" s="4"/>
    </row>
    <row r="441" spans="14:22" x14ac:dyDescent="0.25">
      <c r="N441" s="4"/>
      <c r="O441" s="4"/>
      <c r="P441" s="4"/>
      <c r="Q441" s="4"/>
      <c r="R441" s="4"/>
      <c r="S441" s="4"/>
      <c r="T441" s="4"/>
      <c r="U441" s="4"/>
      <c r="V441" s="4"/>
    </row>
    <row r="442" spans="14:22" x14ac:dyDescent="0.25">
      <c r="N442" s="4"/>
      <c r="O442" s="4"/>
      <c r="P442" s="4"/>
      <c r="Q442" s="4"/>
      <c r="R442" s="4"/>
      <c r="S442" s="4"/>
      <c r="T442" s="4"/>
      <c r="U442" s="4"/>
      <c r="V442" s="4"/>
    </row>
    <row r="443" spans="14:22" x14ac:dyDescent="0.25">
      <c r="N443" s="4"/>
      <c r="O443" s="4"/>
      <c r="P443" s="4"/>
      <c r="Q443" s="4"/>
      <c r="R443" s="4"/>
      <c r="S443" s="4"/>
      <c r="T443" s="4"/>
      <c r="U443" s="4"/>
      <c r="V443" s="4"/>
    </row>
    <row r="444" spans="14:22" x14ac:dyDescent="0.25">
      <c r="N444" s="4"/>
      <c r="O444" s="4"/>
      <c r="P444" s="4"/>
      <c r="Q444" s="4"/>
      <c r="R444" s="4"/>
      <c r="S444" s="4"/>
      <c r="T444" s="4"/>
      <c r="U444" s="4"/>
      <c r="V444" s="4"/>
    </row>
    <row r="445" spans="14:22" x14ac:dyDescent="0.25">
      <c r="N445" s="4"/>
      <c r="O445" s="4"/>
      <c r="P445" s="4"/>
      <c r="Q445" s="4"/>
      <c r="R445" s="4"/>
      <c r="S445" s="4"/>
      <c r="T445" s="4"/>
      <c r="U445" s="4"/>
      <c r="V445" s="4"/>
    </row>
    <row r="446" spans="14:22" x14ac:dyDescent="0.25">
      <c r="N446" s="4"/>
      <c r="O446" s="4"/>
      <c r="P446" s="4"/>
      <c r="Q446" s="4"/>
      <c r="R446" s="4"/>
      <c r="S446" s="4"/>
      <c r="T446" s="4"/>
      <c r="U446" s="4"/>
      <c r="V446" s="4"/>
    </row>
    <row r="447" spans="14:22" x14ac:dyDescent="0.25">
      <c r="N447" s="4"/>
      <c r="O447" s="4"/>
      <c r="P447" s="4"/>
      <c r="Q447" s="4"/>
      <c r="R447" s="4"/>
      <c r="S447" s="4"/>
      <c r="T447" s="4"/>
      <c r="U447" s="4"/>
      <c r="V447" s="4"/>
    </row>
    <row r="448" spans="14:22" x14ac:dyDescent="0.25">
      <c r="N448" s="4"/>
      <c r="O448" s="4"/>
      <c r="P448" s="4"/>
      <c r="Q448" s="4"/>
      <c r="R448" s="4"/>
      <c r="S448" s="4"/>
      <c r="T448" s="4"/>
      <c r="U448" s="4"/>
      <c r="V448" s="4"/>
    </row>
    <row r="449" spans="14:22" x14ac:dyDescent="0.25">
      <c r="N449" s="4"/>
      <c r="O449" s="4"/>
      <c r="P449" s="4"/>
      <c r="Q449" s="4"/>
      <c r="R449" s="4"/>
      <c r="S449" s="4"/>
      <c r="T449" s="4"/>
      <c r="U449" s="4"/>
      <c r="V449" s="4"/>
    </row>
    <row r="450" spans="14:22" x14ac:dyDescent="0.25">
      <c r="N450" s="4"/>
      <c r="O450" s="4"/>
      <c r="P450" s="4"/>
      <c r="Q450" s="4"/>
      <c r="R450" s="4"/>
      <c r="S450" s="4"/>
      <c r="T450" s="4"/>
      <c r="U450" s="4"/>
      <c r="V450" s="4"/>
    </row>
    <row r="451" spans="14:22" x14ac:dyDescent="0.25">
      <c r="N451" s="4"/>
      <c r="O451" s="4"/>
      <c r="P451" s="4"/>
      <c r="Q451" s="4"/>
      <c r="R451" s="4"/>
      <c r="S451" s="4"/>
      <c r="T451" s="4"/>
      <c r="U451" s="4"/>
      <c r="V451" s="4"/>
    </row>
    <row r="452" spans="14:22" x14ac:dyDescent="0.25">
      <c r="N452" s="4"/>
      <c r="O452" s="4"/>
      <c r="P452" s="4"/>
      <c r="Q452" s="4"/>
      <c r="R452" s="4"/>
      <c r="S452" s="4"/>
      <c r="T452" s="4"/>
      <c r="U452" s="4"/>
      <c r="V452" s="4"/>
    </row>
    <row r="453" spans="14:22" x14ac:dyDescent="0.25">
      <c r="N453" s="4"/>
      <c r="O453" s="4"/>
      <c r="P453" s="4"/>
      <c r="Q453" s="4"/>
      <c r="R453" s="4"/>
      <c r="S453" s="4"/>
      <c r="T453" s="4"/>
      <c r="U453" s="4"/>
      <c r="V453" s="4"/>
    </row>
    <row r="454" spans="14:22" x14ac:dyDescent="0.25">
      <c r="N454" s="4"/>
      <c r="O454" s="4"/>
      <c r="P454" s="4"/>
      <c r="Q454" s="4"/>
      <c r="R454" s="4"/>
      <c r="S454" s="4"/>
      <c r="T454" s="4"/>
      <c r="U454" s="4"/>
      <c r="V454" s="4"/>
    </row>
    <row r="455" spans="14:22" x14ac:dyDescent="0.25">
      <c r="N455" s="4"/>
      <c r="O455" s="4"/>
      <c r="P455" s="4"/>
      <c r="Q455" s="4"/>
      <c r="R455" s="4"/>
      <c r="S455" s="4"/>
      <c r="T455" s="4"/>
      <c r="U455" s="4"/>
      <c r="V455" s="4"/>
    </row>
    <row r="456" spans="14:22" x14ac:dyDescent="0.25">
      <c r="N456" s="4"/>
      <c r="O456" s="4"/>
      <c r="P456" s="4"/>
      <c r="Q456" s="4"/>
      <c r="R456" s="4"/>
      <c r="S456" s="4"/>
      <c r="T456" s="4"/>
      <c r="U456" s="4"/>
      <c r="V456" s="4"/>
    </row>
    <row r="457" spans="14:22" x14ac:dyDescent="0.25">
      <c r="N457" s="4"/>
      <c r="O457" s="4"/>
      <c r="P457" s="4"/>
      <c r="Q457" s="4"/>
      <c r="R457" s="4"/>
      <c r="S457" s="4"/>
      <c r="T457" s="4"/>
      <c r="U457" s="4"/>
      <c r="V457" s="4"/>
    </row>
    <row r="458" spans="14:22" x14ac:dyDescent="0.25">
      <c r="N458" s="4"/>
      <c r="O458" s="4"/>
      <c r="P458" s="4"/>
      <c r="Q458" s="4"/>
      <c r="R458" s="4"/>
      <c r="S458" s="4"/>
      <c r="T458" s="4"/>
      <c r="U458" s="4"/>
      <c r="V458" s="4"/>
    </row>
    <row r="459" spans="14:22" x14ac:dyDescent="0.25">
      <c r="N459" s="4"/>
      <c r="O459" s="4"/>
      <c r="P459" s="4"/>
      <c r="Q459" s="4"/>
      <c r="R459" s="4"/>
      <c r="S459" s="4"/>
      <c r="T459" s="4"/>
      <c r="U459" s="4"/>
      <c r="V459" s="4"/>
    </row>
    <row r="460" spans="14:22" x14ac:dyDescent="0.25">
      <c r="N460" s="4"/>
      <c r="O460" s="4"/>
      <c r="P460" s="4"/>
      <c r="Q460" s="4"/>
      <c r="R460" s="4"/>
      <c r="S460" s="4"/>
      <c r="T460" s="4"/>
      <c r="U460" s="4"/>
      <c r="V460" s="4"/>
    </row>
    <row r="461" spans="14:22" x14ac:dyDescent="0.25">
      <c r="N461" s="4"/>
      <c r="O461" s="4"/>
      <c r="P461" s="4"/>
      <c r="Q461" s="4"/>
      <c r="R461" s="4"/>
      <c r="S461" s="4"/>
      <c r="T461" s="4"/>
      <c r="U461" s="4"/>
      <c r="V461" s="4"/>
    </row>
    <row r="462" spans="14:22" x14ac:dyDescent="0.25">
      <c r="N462" s="4"/>
      <c r="O462" s="4"/>
      <c r="P462" s="4"/>
      <c r="Q462" s="4"/>
      <c r="R462" s="4"/>
      <c r="S462" s="4"/>
      <c r="T462" s="4"/>
      <c r="U462" s="4"/>
      <c r="V462" s="4"/>
    </row>
    <row r="463" spans="14:22" x14ac:dyDescent="0.25">
      <c r="N463" s="4"/>
      <c r="O463" s="4"/>
      <c r="P463" s="4"/>
      <c r="Q463" s="4"/>
      <c r="R463" s="4"/>
      <c r="S463" s="4"/>
      <c r="T463" s="4"/>
      <c r="U463" s="4"/>
      <c r="V463" s="4"/>
    </row>
    <row r="464" spans="14:22" x14ac:dyDescent="0.25">
      <c r="N464" s="4"/>
      <c r="O464" s="4"/>
      <c r="P464" s="4"/>
      <c r="Q464" s="4"/>
      <c r="R464" s="4"/>
      <c r="S464" s="4"/>
      <c r="T464" s="4"/>
      <c r="U464" s="4"/>
      <c r="V464" s="4"/>
    </row>
    <row r="465" spans="14:22" x14ac:dyDescent="0.25">
      <c r="N465" s="4"/>
      <c r="O465" s="4"/>
      <c r="P465" s="4"/>
      <c r="Q465" s="4"/>
      <c r="R465" s="4"/>
      <c r="S465" s="4"/>
      <c r="T465" s="4"/>
      <c r="U465" s="4"/>
      <c r="V465" s="4"/>
    </row>
    <row r="466" spans="14:22" x14ac:dyDescent="0.25">
      <c r="N466" s="4"/>
      <c r="O466" s="4"/>
      <c r="P466" s="4"/>
      <c r="Q466" s="4"/>
      <c r="R466" s="4"/>
      <c r="S466" s="4"/>
      <c r="T466" s="4"/>
      <c r="U466" s="4"/>
      <c r="V466" s="4"/>
    </row>
    <row r="467" spans="14:22" x14ac:dyDescent="0.25">
      <c r="N467" s="4"/>
      <c r="O467" s="4"/>
      <c r="P467" s="4"/>
      <c r="Q467" s="4"/>
      <c r="R467" s="4"/>
      <c r="S467" s="4"/>
      <c r="T467" s="4"/>
      <c r="U467" s="4"/>
      <c r="V467" s="4"/>
    </row>
    <row r="468" spans="14:22" x14ac:dyDescent="0.25">
      <c r="N468" s="4"/>
      <c r="O468" s="4"/>
      <c r="P468" s="4"/>
      <c r="Q468" s="4"/>
      <c r="R468" s="4"/>
      <c r="S468" s="4"/>
      <c r="T468" s="4"/>
      <c r="U468" s="4"/>
      <c r="V468" s="4"/>
    </row>
    <row r="469" spans="14:22" x14ac:dyDescent="0.25">
      <c r="N469" s="4"/>
      <c r="O469" s="4"/>
      <c r="P469" s="4"/>
      <c r="Q469" s="4"/>
      <c r="R469" s="4"/>
      <c r="S469" s="4"/>
      <c r="T469" s="4"/>
      <c r="U469" s="4"/>
      <c r="V469" s="4"/>
    </row>
    <row r="470" spans="14:22" x14ac:dyDescent="0.25">
      <c r="N470" s="4"/>
      <c r="O470" s="4"/>
      <c r="P470" s="4"/>
      <c r="Q470" s="4"/>
      <c r="R470" s="4"/>
      <c r="S470" s="4"/>
      <c r="T470" s="4"/>
      <c r="U470" s="4"/>
      <c r="V470" s="4"/>
    </row>
    <row r="471" spans="14:22" x14ac:dyDescent="0.25">
      <c r="N471" s="4"/>
      <c r="O471" s="4"/>
      <c r="P471" s="4"/>
      <c r="Q471" s="4"/>
      <c r="R471" s="4"/>
      <c r="S471" s="4"/>
      <c r="T471" s="4"/>
      <c r="U471" s="4"/>
      <c r="V471" s="4"/>
    </row>
    <row r="472" spans="14:22" x14ac:dyDescent="0.25">
      <c r="N472" s="4"/>
      <c r="O472" s="4"/>
      <c r="P472" s="4"/>
      <c r="Q472" s="4"/>
      <c r="R472" s="4"/>
      <c r="S472" s="4"/>
      <c r="T472" s="4"/>
      <c r="U472" s="4"/>
      <c r="V472" s="4"/>
    </row>
    <row r="473" spans="14:22" x14ac:dyDescent="0.25">
      <c r="N473" s="4"/>
      <c r="O473" s="4"/>
      <c r="P473" s="4"/>
      <c r="Q473" s="4"/>
      <c r="R473" s="4"/>
      <c r="S473" s="4"/>
      <c r="T473" s="4"/>
      <c r="U473" s="4"/>
      <c r="V473" s="4"/>
    </row>
    <row r="474" spans="14:22" x14ac:dyDescent="0.25">
      <c r="N474" s="4"/>
      <c r="O474" s="4"/>
      <c r="P474" s="4"/>
      <c r="Q474" s="4"/>
      <c r="R474" s="4"/>
      <c r="S474" s="4"/>
      <c r="T474" s="4"/>
      <c r="U474" s="4"/>
      <c r="V474" s="4"/>
    </row>
    <row r="475" spans="14:22" x14ac:dyDescent="0.25">
      <c r="N475" s="4"/>
      <c r="O475" s="4"/>
      <c r="P475" s="4"/>
      <c r="Q475" s="4"/>
      <c r="R475" s="4"/>
      <c r="S475" s="4"/>
      <c r="T475" s="4"/>
      <c r="U475" s="4"/>
      <c r="V475" s="4"/>
    </row>
    <row r="476" spans="14:22" x14ac:dyDescent="0.25">
      <c r="N476" s="4"/>
      <c r="O476" s="4"/>
      <c r="P476" s="4"/>
      <c r="Q476" s="4"/>
      <c r="R476" s="4"/>
      <c r="S476" s="4"/>
      <c r="T476" s="4"/>
      <c r="U476" s="4"/>
      <c r="V476" s="4"/>
    </row>
    <row r="477" spans="14:22" x14ac:dyDescent="0.25">
      <c r="N477" s="4"/>
      <c r="O477" s="4"/>
      <c r="P477" s="4"/>
      <c r="Q477" s="4"/>
      <c r="R477" s="4"/>
      <c r="S477" s="4"/>
      <c r="T477" s="4"/>
      <c r="U477" s="4"/>
      <c r="V477" s="4"/>
    </row>
    <row r="478" spans="14:22" x14ac:dyDescent="0.25">
      <c r="N478" s="4"/>
      <c r="O478" s="4"/>
      <c r="P478" s="4"/>
      <c r="Q478" s="4"/>
      <c r="R478" s="4"/>
      <c r="S478" s="4"/>
      <c r="T478" s="4"/>
      <c r="U478" s="4"/>
      <c r="V478" s="4"/>
    </row>
    <row r="479" spans="14:22" x14ac:dyDescent="0.25">
      <c r="N479" s="4"/>
      <c r="O479" s="4"/>
      <c r="P479" s="4"/>
      <c r="Q479" s="4"/>
      <c r="R479" s="4"/>
      <c r="S479" s="4"/>
      <c r="T479" s="4"/>
      <c r="U479" s="4"/>
      <c r="V479" s="4"/>
    </row>
    <row r="480" spans="14:22" x14ac:dyDescent="0.25">
      <c r="N480" s="4"/>
      <c r="O480" s="4"/>
      <c r="P480" s="4"/>
      <c r="Q480" s="4"/>
      <c r="R480" s="4"/>
      <c r="S480" s="4"/>
      <c r="T480" s="4"/>
      <c r="U480" s="4"/>
      <c r="V480" s="4"/>
    </row>
    <row r="481" spans="14:22" x14ac:dyDescent="0.25">
      <c r="N481" s="4"/>
      <c r="O481" s="4"/>
      <c r="P481" s="4"/>
      <c r="Q481" s="4"/>
      <c r="R481" s="4"/>
      <c r="S481" s="4"/>
      <c r="T481" s="4"/>
      <c r="U481" s="4"/>
      <c r="V481" s="4"/>
    </row>
    <row r="482" spans="14:22" x14ac:dyDescent="0.25">
      <c r="N482" s="4"/>
      <c r="O482" s="4"/>
      <c r="P482" s="4"/>
      <c r="Q482" s="4"/>
      <c r="R482" s="4"/>
      <c r="S482" s="4"/>
      <c r="T482" s="4"/>
      <c r="U482" s="4"/>
      <c r="V482" s="4"/>
    </row>
    <row r="483" spans="14:22" x14ac:dyDescent="0.25">
      <c r="N483" s="4"/>
      <c r="O483" s="4"/>
      <c r="P483" s="4"/>
      <c r="Q483" s="4"/>
      <c r="R483" s="4"/>
      <c r="S483" s="4"/>
      <c r="T483" s="4"/>
      <c r="U483" s="4"/>
      <c r="V483" s="4"/>
    </row>
    <row r="484" spans="14:22" x14ac:dyDescent="0.25">
      <c r="N484" s="4"/>
      <c r="O484" s="4"/>
      <c r="P484" s="4"/>
      <c r="Q484" s="4"/>
      <c r="R484" s="4"/>
      <c r="S484" s="4"/>
      <c r="T484" s="4"/>
      <c r="U484" s="4"/>
      <c r="V484" s="4"/>
    </row>
    <row r="485" spans="14:22" x14ac:dyDescent="0.25">
      <c r="N485" s="4"/>
      <c r="O485" s="4"/>
      <c r="P485" s="4"/>
      <c r="Q485" s="4"/>
      <c r="R485" s="4"/>
      <c r="S485" s="4"/>
      <c r="T485" s="4"/>
      <c r="U485" s="4"/>
      <c r="V485" s="4"/>
    </row>
    <row r="486" spans="14:22" x14ac:dyDescent="0.25">
      <c r="N486" s="4"/>
      <c r="O486" s="4"/>
      <c r="P486" s="4"/>
      <c r="Q486" s="4"/>
      <c r="R486" s="4"/>
      <c r="S486" s="4"/>
      <c r="T486" s="4"/>
      <c r="U486" s="4"/>
      <c r="V486" s="4"/>
    </row>
    <row r="487" spans="14:22" x14ac:dyDescent="0.25">
      <c r="N487" s="4"/>
      <c r="O487" s="4"/>
      <c r="P487" s="4"/>
      <c r="Q487" s="4"/>
      <c r="R487" s="4"/>
      <c r="S487" s="4"/>
      <c r="T487" s="4"/>
      <c r="U487" s="4"/>
      <c r="V487" s="4"/>
    </row>
    <row r="488" spans="14:22" x14ac:dyDescent="0.25">
      <c r="N488" s="4"/>
      <c r="O488" s="4"/>
      <c r="P488" s="4"/>
      <c r="Q488" s="4"/>
      <c r="R488" s="4"/>
      <c r="S488" s="4"/>
      <c r="T488" s="4"/>
      <c r="U488" s="4"/>
      <c r="V488" s="4"/>
    </row>
    <row r="489" spans="14:22" x14ac:dyDescent="0.25">
      <c r="N489" s="4"/>
      <c r="O489" s="4"/>
      <c r="P489" s="4"/>
      <c r="Q489" s="4"/>
      <c r="R489" s="4"/>
      <c r="S489" s="4"/>
      <c r="T489" s="4"/>
      <c r="U489" s="4"/>
      <c r="V489" s="4"/>
    </row>
    <row r="490" spans="14:22" x14ac:dyDescent="0.25">
      <c r="N490" s="4"/>
      <c r="O490" s="4"/>
      <c r="P490" s="4"/>
      <c r="Q490" s="4"/>
      <c r="R490" s="4"/>
      <c r="S490" s="4"/>
      <c r="T490" s="4"/>
      <c r="U490" s="4"/>
      <c r="V490" s="4"/>
    </row>
    <row r="491" spans="14:22" x14ac:dyDescent="0.25">
      <c r="N491" s="4"/>
      <c r="O491" s="4"/>
      <c r="P491" s="4"/>
      <c r="Q491" s="4"/>
      <c r="R491" s="4"/>
      <c r="S491" s="4"/>
      <c r="T491" s="4"/>
      <c r="U491" s="4"/>
      <c r="V491" s="4"/>
    </row>
    <row r="492" spans="14:22" x14ac:dyDescent="0.25">
      <c r="N492" s="4"/>
      <c r="O492" s="4"/>
      <c r="P492" s="4"/>
      <c r="Q492" s="4"/>
      <c r="R492" s="4"/>
      <c r="S492" s="4"/>
      <c r="T492" s="4"/>
      <c r="U492" s="4"/>
      <c r="V492" s="4"/>
    </row>
    <row r="493" spans="14:22" x14ac:dyDescent="0.25">
      <c r="N493" s="4"/>
      <c r="O493" s="4"/>
      <c r="P493" s="4"/>
      <c r="Q493" s="4"/>
      <c r="R493" s="4"/>
      <c r="S493" s="4"/>
      <c r="T493" s="4"/>
      <c r="U493" s="4"/>
      <c r="V493" s="4"/>
    </row>
    <row r="494" spans="14:22" x14ac:dyDescent="0.25">
      <c r="N494" s="4"/>
      <c r="O494" s="4"/>
      <c r="P494" s="4"/>
      <c r="Q494" s="4"/>
      <c r="R494" s="4"/>
      <c r="S494" s="4"/>
      <c r="T494" s="4"/>
      <c r="U494" s="4"/>
      <c r="V494" s="4"/>
    </row>
    <row r="495" spans="14:22" x14ac:dyDescent="0.25">
      <c r="N495" s="4"/>
      <c r="O495" s="4"/>
      <c r="P495" s="4"/>
      <c r="Q495" s="4"/>
      <c r="R495" s="4"/>
      <c r="S495" s="4"/>
      <c r="T495" s="4"/>
      <c r="U495" s="4"/>
      <c r="V495" s="4"/>
    </row>
    <row r="496" spans="14:22" x14ac:dyDescent="0.25">
      <c r="N496" s="4"/>
      <c r="O496" s="4"/>
      <c r="P496" s="4"/>
      <c r="Q496" s="4"/>
      <c r="R496" s="4"/>
      <c r="S496" s="4"/>
      <c r="T496" s="4"/>
      <c r="U496" s="4"/>
      <c r="V496" s="4"/>
    </row>
    <row r="497" spans="14:22" x14ac:dyDescent="0.25">
      <c r="N497" s="4"/>
      <c r="O497" s="4"/>
      <c r="P497" s="4"/>
      <c r="Q497" s="4"/>
      <c r="R497" s="4"/>
      <c r="S497" s="4"/>
      <c r="T497" s="4"/>
      <c r="U497" s="4"/>
      <c r="V497" s="4"/>
    </row>
    <row r="498" spans="14:22" x14ac:dyDescent="0.25">
      <c r="N498" s="4"/>
      <c r="O498" s="4"/>
      <c r="P498" s="4"/>
      <c r="Q498" s="4"/>
      <c r="R498" s="4"/>
      <c r="S498" s="4"/>
      <c r="T498" s="4"/>
      <c r="U498" s="4"/>
      <c r="V498" s="4"/>
    </row>
    <row r="499" spans="14:22" x14ac:dyDescent="0.25">
      <c r="N499" s="4"/>
      <c r="O499" s="4"/>
      <c r="P499" s="4"/>
      <c r="Q499" s="4"/>
      <c r="R499" s="4"/>
      <c r="S499" s="4"/>
      <c r="T499" s="4"/>
      <c r="U499" s="4"/>
      <c r="V499" s="4"/>
    </row>
    <row r="500" spans="14:22" x14ac:dyDescent="0.25">
      <c r="N500" s="4"/>
      <c r="O500" s="4"/>
      <c r="P500" s="4"/>
      <c r="Q500" s="4"/>
      <c r="R500" s="4"/>
      <c r="S500" s="4"/>
      <c r="T500" s="4"/>
      <c r="U500" s="4"/>
      <c r="V500" s="4"/>
    </row>
    <row r="501" spans="14:22" x14ac:dyDescent="0.25">
      <c r="N501" s="4"/>
      <c r="O501" s="4"/>
      <c r="P501" s="4"/>
      <c r="Q501" s="4"/>
      <c r="R501" s="4"/>
      <c r="S501" s="4"/>
      <c r="T501" s="4"/>
      <c r="U501" s="4"/>
      <c r="V501" s="4"/>
    </row>
    <row r="502" spans="14:22" x14ac:dyDescent="0.25">
      <c r="N502" s="4"/>
      <c r="O502" s="4"/>
      <c r="P502" s="4"/>
      <c r="Q502" s="4"/>
      <c r="R502" s="4"/>
      <c r="S502" s="4"/>
      <c r="T502" s="4"/>
      <c r="U502" s="4"/>
      <c r="V502" s="4"/>
    </row>
    <row r="503" spans="14:22" x14ac:dyDescent="0.25">
      <c r="N503" s="4"/>
      <c r="O503" s="4"/>
      <c r="P503" s="4"/>
      <c r="Q503" s="4"/>
      <c r="R503" s="4"/>
      <c r="S503" s="4"/>
      <c r="T503" s="4"/>
      <c r="U503" s="4"/>
      <c r="V503" s="4"/>
    </row>
    <row r="504" spans="14:22" x14ac:dyDescent="0.25">
      <c r="N504" s="4"/>
      <c r="O504" s="4"/>
      <c r="P504" s="4"/>
      <c r="Q504" s="4"/>
      <c r="R504" s="4"/>
      <c r="S504" s="4"/>
      <c r="T504" s="4"/>
      <c r="U504" s="4"/>
      <c r="V504" s="4"/>
    </row>
    <row r="505" spans="14:22" x14ac:dyDescent="0.25">
      <c r="N505" s="4"/>
      <c r="O505" s="4"/>
      <c r="P505" s="4"/>
      <c r="Q505" s="4"/>
      <c r="R505" s="4"/>
      <c r="S505" s="4"/>
      <c r="T505" s="4"/>
      <c r="U505" s="4"/>
      <c r="V505" s="4"/>
    </row>
    <row r="506" spans="14:22" x14ac:dyDescent="0.25">
      <c r="N506" s="4"/>
      <c r="O506" s="4"/>
      <c r="P506" s="4"/>
      <c r="Q506" s="4"/>
      <c r="R506" s="4"/>
      <c r="S506" s="4"/>
      <c r="T506" s="4"/>
      <c r="U506" s="4"/>
      <c r="V506" s="4"/>
    </row>
    <row r="507" spans="14:22" x14ac:dyDescent="0.25">
      <c r="N507" s="4"/>
      <c r="O507" s="4"/>
      <c r="P507" s="4"/>
      <c r="Q507" s="4"/>
      <c r="R507" s="4"/>
      <c r="S507" s="4"/>
      <c r="T507" s="4"/>
      <c r="U507" s="4"/>
      <c r="V507" s="4"/>
    </row>
    <row r="508" spans="14:22" x14ac:dyDescent="0.25">
      <c r="N508" s="4"/>
      <c r="O508" s="4"/>
      <c r="P508" s="4"/>
      <c r="Q508" s="4"/>
      <c r="R508" s="4"/>
      <c r="S508" s="4"/>
      <c r="T508" s="4"/>
      <c r="U508" s="4"/>
      <c r="V508" s="4"/>
    </row>
    <row r="509" spans="14:22" x14ac:dyDescent="0.25">
      <c r="N509" s="4"/>
      <c r="O509" s="4"/>
      <c r="P509" s="4"/>
      <c r="Q509" s="4"/>
      <c r="R509" s="4"/>
      <c r="S509" s="4"/>
      <c r="T509" s="4"/>
      <c r="U509" s="4"/>
      <c r="V509" s="4"/>
    </row>
    <row r="510" spans="14:22" x14ac:dyDescent="0.25">
      <c r="N510" s="4"/>
      <c r="O510" s="4"/>
      <c r="P510" s="4"/>
      <c r="Q510" s="4"/>
      <c r="R510" s="4"/>
      <c r="S510" s="4"/>
      <c r="T510" s="4"/>
      <c r="U510" s="4"/>
      <c r="V510" s="4"/>
    </row>
    <row r="511" spans="14:22" x14ac:dyDescent="0.25">
      <c r="N511" s="4"/>
      <c r="O511" s="4"/>
      <c r="P511" s="4"/>
      <c r="Q511" s="4"/>
      <c r="R511" s="4"/>
      <c r="S511" s="4"/>
      <c r="T511" s="4"/>
      <c r="U511" s="4"/>
      <c r="V511" s="4"/>
    </row>
    <row r="512" spans="14:22" x14ac:dyDescent="0.25">
      <c r="N512" s="4"/>
      <c r="O512" s="4"/>
      <c r="P512" s="4"/>
      <c r="Q512" s="4"/>
      <c r="R512" s="4"/>
      <c r="S512" s="4"/>
      <c r="T512" s="4"/>
      <c r="U512" s="4"/>
      <c r="V512" s="4"/>
    </row>
    <row r="513" spans="14:22" x14ac:dyDescent="0.25">
      <c r="N513" s="4"/>
      <c r="O513" s="4"/>
      <c r="P513" s="4"/>
      <c r="Q513" s="4"/>
      <c r="R513" s="4"/>
      <c r="S513" s="4"/>
      <c r="T513" s="4"/>
      <c r="U513" s="4"/>
      <c r="V513" s="4"/>
    </row>
    <row r="514" spans="14:22" x14ac:dyDescent="0.25">
      <c r="N514" s="4"/>
      <c r="O514" s="4"/>
      <c r="P514" s="4"/>
      <c r="Q514" s="4"/>
      <c r="R514" s="4"/>
      <c r="S514" s="4"/>
      <c r="T514" s="4"/>
      <c r="U514" s="4"/>
      <c r="V514" s="4"/>
    </row>
    <row r="515" spans="14:22" x14ac:dyDescent="0.25">
      <c r="N515" s="4"/>
      <c r="O515" s="4"/>
      <c r="P515" s="4"/>
      <c r="Q515" s="4"/>
      <c r="R515" s="4"/>
      <c r="S515" s="4"/>
      <c r="T515" s="4"/>
      <c r="U515" s="4"/>
      <c r="V515" s="4"/>
    </row>
    <row r="516" spans="14:22" x14ac:dyDescent="0.25">
      <c r="N516" s="4"/>
      <c r="O516" s="4"/>
      <c r="P516" s="4"/>
      <c r="Q516" s="4"/>
      <c r="R516" s="4"/>
      <c r="S516" s="4"/>
      <c r="T516" s="4"/>
      <c r="U516" s="4"/>
      <c r="V516" s="4"/>
    </row>
    <row r="517" spans="14:22" x14ac:dyDescent="0.25">
      <c r="N517" s="4"/>
      <c r="O517" s="4"/>
      <c r="P517" s="4"/>
      <c r="Q517" s="4"/>
      <c r="R517" s="4"/>
      <c r="S517" s="4"/>
      <c r="T517" s="4"/>
      <c r="U517" s="4"/>
      <c r="V517" s="4"/>
    </row>
    <row r="518" spans="14:22" x14ac:dyDescent="0.25">
      <c r="N518" s="4"/>
      <c r="O518" s="4"/>
      <c r="P518" s="4"/>
      <c r="Q518" s="4"/>
      <c r="R518" s="4"/>
      <c r="S518" s="4"/>
      <c r="T518" s="4"/>
      <c r="U518" s="4"/>
      <c r="V518" s="4"/>
    </row>
    <row r="519" spans="14:22" x14ac:dyDescent="0.25">
      <c r="N519" s="4"/>
      <c r="O519" s="4"/>
      <c r="P519" s="4"/>
      <c r="Q519" s="4"/>
      <c r="R519" s="4"/>
      <c r="S519" s="4"/>
      <c r="T519" s="4"/>
      <c r="U519" s="4"/>
      <c r="V519" s="4"/>
    </row>
    <row r="520" spans="14:22" x14ac:dyDescent="0.25">
      <c r="N520" s="4"/>
      <c r="O520" s="4"/>
      <c r="P520" s="4"/>
      <c r="Q520" s="4"/>
      <c r="R520" s="4"/>
      <c r="S520" s="4"/>
      <c r="T520" s="4"/>
      <c r="U520" s="4"/>
      <c r="V520" s="4"/>
    </row>
    <row r="521" spans="14:22" x14ac:dyDescent="0.25">
      <c r="N521" s="4"/>
      <c r="O521" s="4"/>
      <c r="P521" s="4"/>
      <c r="Q521" s="4"/>
      <c r="R521" s="4"/>
      <c r="S521" s="4"/>
      <c r="T521" s="4"/>
      <c r="U521" s="4"/>
      <c r="V521" s="4"/>
    </row>
    <row r="522" spans="14:22" x14ac:dyDescent="0.25">
      <c r="N522" s="4"/>
      <c r="O522" s="4"/>
      <c r="P522" s="4"/>
      <c r="Q522" s="4"/>
      <c r="R522" s="4"/>
      <c r="S522" s="4"/>
      <c r="T522" s="4"/>
      <c r="U522" s="4"/>
      <c r="V522" s="4"/>
    </row>
    <row r="523" spans="14:22" x14ac:dyDescent="0.25">
      <c r="N523" s="4"/>
      <c r="O523" s="4"/>
      <c r="P523" s="4"/>
      <c r="Q523" s="4"/>
      <c r="R523" s="4"/>
      <c r="S523" s="4"/>
      <c r="T523" s="4"/>
      <c r="U523" s="4"/>
      <c r="V523" s="4"/>
    </row>
    <row r="524" spans="14:22" x14ac:dyDescent="0.25">
      <c r="N524" s="4"/>
      <c r="O524" s="4"/>
      <c r="P524" s="4"/>
      <c r="Q524" s="4"/>
      <c r="R524" s="4"/>
      <c r="S524" s="4"/>
      <c r="T524" s="4"/>
      <c r="U524" s="4"/>
      <c r="V524" s="4"/>
    </row>
    <row r="525" spans="14:22" x14ac:dyDescent="0.25">
      <c r="N525" s="4"/>
      <c r="O525" s="4"/>
      <c r="P525" s="4"/>
      <c r="Q525" s="4"/>
      <c r="R525" s="4"/>
      <c r="S525" s="4"/>
      <c r="T525" s="4"/>
      <c r="U525" s="4"/>
      <c r="V525" s="4"/>
    </row>
    <row r="526" spans="14:22" x14ac:dyDescent="0.25">
      <c r="N526" s="4"/>
      <c r="O526" s="4"/>
      <c r="P526" s="4"/>
      <c r="Q526" s="4"/>
      <c r="R526" s="4"/>
      <c r="S526" s="4"/>
      <c r="T526" s="4"/>
      <c r="U526" s="4"/>
      <c r="V526" s="4"/>
    </row>
    <row r="527" spans="14:22" x14ac:dyDescent="0.25">
      <c r="N527" s="4"/>
      <c r="O527" s="4"/>
      <c r="P527" s="4"/>
      <c r="Q527" s="4"/>
      <c r="R527" s="4"/>
      <c r="S527" s="4"/>
      <c r="T527" s="4"/>
      <c r="U527" s="4"/>
      <c r="V527" s="4"/>
    </row>
    <row r="528" spans="14:22" x14ac:dyDescent="0.25">
      <c r="N528" s="4"/>
      <c r="O528" s="4"/>
      <c r="P528" s="4"/>
      <c r="Q528" s="4"/>
      <c r="R528" s="4"/>
      <c r="S528" s="4"/>
      <c r="T528" s="4"/>
      <c r="U528" s="4"/>
      <c r="V528" s="4"/>
    </row>
    <row r="529" spans="14:22" x14ac:dyDescent="0.25">
      <c r="N529" s="4"/>
      <c r="O529" s="4"/>
      <c r="P529" s="4"/>
      <c r="Q529" s="4"/>
      <c r="R529" s="4"/>
      <c r="S529" s="4"/>
      <c r="T529" s="4"/>
      <c r="U529" s="4"/>
      <c r="V529" s="4"/>
    </row>
    <row r="530" spans="14:22" x14ac:dyDescent="0.25">
      <c r="N530" s="4"/>
      <c r="O530" s="4"/>
      <c r="P530" s="4"/>
      <c r="Q530" s="4"/>
      <c r="R530" s="4"/>
      <c r="S530" s="4"/>
      <c r="T530" s="4"/>
      <c r="U530" s="4"/>
      <c r="V530" s="4"/>
    </row>
    <row r="531" spans="14:22" x14ac:dyDescent="0.25">
      <c r="N531" s="4"/>
      <c r="O531" s="4"/>
      <c r="P531" s="4"/>
      <c r="Q531" s="4"/>
      <c r="R531" s="4"/>
      <c r="S531" s="4"/>
      <c r="T531" s="4"/>
      <c r="U531" s="4"/>
      <c r="V531" s="4"/>
    </row>
    <row r="532" spans="14:22" x14ac:dyDescent="0.25">
      <c r="N532" s="4"/>
      <c r="O532" s="4"/>
      <c r="P532" s="4"/>
      <c r="Q532" s="4"/>
      <c r="R532" s="4"/>
      <c r="S532" s="4"/>
      <c r="T532" s="4"/>
      <c r="U532" s="4"/>
      <c r="V532" s="4"/>
    </row>
    <row r="533" spans="14:22" x14ac:dyDescent="0.25">
      <c r="N533" s="4"/>
      <c r="O533" s="4"/>
      <c r="P533" s="4"/>
      <c r="Q533" s="4"/>
      <c r="R533" s="4"/>
      <c r="S533" s="4"/>
      <c r="T533" s="4"/>
      <c r="U533" s="4"/>
      <c r="V533" s="4"/>
    </row>
    <row r="534" spans="14:22" x14ac:dyDescent="0.25">
      <c r="N534" s="4"/>
      <c r="O534" s="4"/>
      <c r="P534" s="4"/>
      <c r="Q534" s="4"/>
      <c r="R534" s="4"/>
      <c r="S534" s="4"/>
      <c r="T534" s="4"/>
      <c r="U534" s="4"/>
      <c r="V534" s="4"/>
    </row>
    <row r="535" spans="14:22" x14ac:dyDescent="0.25">
      <c r="N535" s="4"/>
      <c r="O535" s="4"/>
      <c r="P535" s="4"/>
      <c r="Q535" s="4"/>
      <c r="R535" s="4"/>
      <c r="S535" s="4"/>
      <c r="T535" s="4"/>
      <c r="U535" s="4"/>
      <c r="V535" s="4"/>
    </row>
    <row r="536" spans="14:22" x14ac:dyDescent="0.25">
      <c r="N536" s="4"/>
      <c r="O536" s="4"/>
      <c r="P536" s="4"/>
      <c r="Q536" s="4"/>
      <c r="R536" s="4"/>
      <c r="S536" s="4"/>
      <c r="T536" s="4"/>
      <c r="U536" s="4"/>
      <c r="V536" s="4"/>
    </row>
    <row r="537" spans="14:22" x14ac:dyDescent="0.25">
      <c r="N537" s="4"/>
      <c r="O537" s="4"/>
      <c r="P537" s="4"/>
      <c r="Q537" s="4"/>
      <c r="R537" s="4"/>
      <c r="S537" s="4"/>
      <c r="T537" s="4"/>
      <c r="U537" s="4"/>
      <c r="V537" s="4"/>
    </row>
    <row r="538" spans="14:22" x14ac:dyDescent="0.25">
      <c r="N538" s="4"/>
      <c r="O538" s="4"/>
      <c r="P538" s="4"/>
      <c r="Q538" s="4"/>
      <c r="R538" s="4"/>
      <c r="S538" s="4"/>
      <c r="T538" s="4"/>
      <c r="U538" s="4"/>
      <c r="V538" s="4"/>
    </row>
    <row r="539" spans="14:22" x14ac:dyDescent="0.25">
      <c r="N539" s="4"/>
      <c r="O539" s="4"/>
      <c r="P539" s="4"/>
      <c r="Q539" s="4"/>
      <c r="R539" s="4"/>
      <c r="S539" s="4"/>
      <c r="T539" s="4"/>
      <c r="U539" s="4"/>
      <c r="V539" s="4"/>
    </row>
    <row r="540" spans="14:22" x14ac:dyDescent="0.25">
      <c r="N540" s="4"/>
      <c r="O540" s="4"/>
      <c r="P540" s="4"/>
      <c r="Q540" s="4"/>
      <c r="R540" s="4"/>
      <c r="S540" s="4"/>
      <c r="T540" s="4"/>
      <c r="U540" s="4"/>
      <c r="V540" s="4"/>
    </row>
    <row r="541" spans="14:22" x14ac:dyDescent="0.25">
      <c r="N541" s="4"/>
      <c r="O541" s="4"/>
      <c r="P541" s="4"/>
      <c r="Q541" s="4"/>
      <c r="R541" s="4"/>
      <c r="S541" s="4"/>
      <c r="T541" s="4"/>
      <c r="U541" s="4"/>
      <c r="V541" s="4"/>
    </row>
    <row r="542" spans="14:22" x14ac:dyDescent="0.25">
      <c r="N542" s="4"/>
      <c r="O542" s="4"/>
      <c r="P542" s="4"/>
      <c r="Q542" s="4"/>
      <c r="R542" s="4"/>
      <c r="S542" s="4"/>
      <c r="T542" s="4"/>
      <c r="U542" s="4"/>
      <c r="V542" s="4"/>
    </row>
    <row r="543" spans="14:22" x14ac:dyDescent="0.25">
      <c r="N543" s="4"/>
      <c r="O543" s="4"/>
      <c r="P543" s="4"/>
      <c r="Q543" s="4"/>
      <c r="R543" s="4"/>
      <c r="S543" s="4"/>
      <c r="T543" s="4"/>
      <c r="U543" s="4"/>
      <c r="V543" s="4"/>
    </row>
    <row r="544" spans="14:22" x14ac:dyDescent="0.25">
      <c r="N544" s="4"/>
      <c r="O544" s="4"/>
      <c r="P544" s="4"/>
      <c r="Q544" s="4"/>
      <c r="R544" s="4"/>
      <c r="S544" s="4"/>
      <c r="T544" s="4"/>
      <c r="U544" s="4"/>
      <c r="V544" s="4"/>
    </row>
    <row r="545" spans="14:22" x14ac:dyDescent="0.25">
      <c r="N545" s="4"/>
      <c r="O545" s="4"/>
      <c r="P545" s="4"/>
      <c r="Q545" s="4"/>
      <c r="R545" s="4"/>
      <c r="S545" s="4"/>
      <c r="T545" s="4"/>
      <c r="U545" s="4"/>
      <c r="V545" s="4"/>
    </row>
    <row r="546" spans="14:22" x14ac:dyDescent="0.25">
      <c r="N546" s="4"/>
      <c r="O546" s="4"/>
      <c r="P546" s="4"/>
      <c r="Q546" s="4"/>
      <c r="R546" s="4"/>
      <c r="S546" s="4"/>
      <c r="T546" s="4"/>
      <c r="U546" s="4"/>
      <c r="V546" s="4"/>
    </row>
    <row r="547" spans="14:22" x14ac:dyDescent="0.25">
      <c r="N547" s="4"/>
      <c r="O547" s="4"/>
      <c r="P547" s="4"/>
      <c r="Q547" s="4"/>
      <c r="R547" s="4"/>
      <c r="S547" s="4"/>
      <c r="T547" s="4"/>
      <c r="U547" s="4"/>
      <c r="V547" s="4"/>
    </row>
    <row r="548" spans="14:22" x14ac:dyDescent="0.25">
      <c r="N548" s="4"/>
      <c r="O548" s="4"/>
      <c r="P548" s="4"/>
      <c r="Q548" s="4"/>
      <c r="R548" s="4"/>
      <c r="S548" s="4"/>
      <c r="T548" s="4"/>
      <c r="U548" s="4"/>
      <c r="V548" s="4"/>
    </row>
    <row r="549" spans="14:22" x14ac:dyDescent="0.25">
      <c r="N549" s="4"/>
      <c r="O549" s="4"/>
      <c r="P549" s="4"/>
      <c r="Q549" s="4"/>
      <c r="R549" s="4"/>
      <c r="S549" s="4"/>
      <c r="T549" s="4"/>
      <c r="U549" s="4"/>
      <c r="V549" s="4"/>
    </row>
    <row r="550" spans="14:22" x14ac:dyDescent="0.25">
      <c r="N550" s="4"/>
      <c r="O550" s="4"/>
      <c r="P550" s="4"/>
      <c r="Q550" s="4"/>
      <c r="R550" s="4"/>
      <c r="S550" s="4"/>
      <c r="T550" s="4"/>
      <c r="U550" s="4"/>
      <c r="V550" s="4"/>
    </row>
    <row r="551" spans="14:22" x14ac:dyDescent="0.25">
      <c r="N551" s="4"/>
      <c r="O551" s="4"/>
      <c r="P551" s="4"/>
      <c r="Q551" s="4"/>
      <c r="R551" s="4"/>
      <c r="S551" s="4"/>
      <c r="T551" s="4"/>
      <c r="U551" s="4"/>
      <c r="V551" s="4"/>
    </row>
    <row r="552" spans="14:22" x14ac:dyDescent="0.25">
      <c r="N552" s="4"/>
      <c r="O552" s="4"/>
      <c r="P552" s="4"/>
      <c r="Q552" s="4"/>
      <c r="R552" s="4"/>
      <c r="S552" s="4"/>
      <c r="T552" s="4"/>
      <c r="U552" s="4"/>
      <c r="V552" s="4"/>
    </row>
    <row r="553" spans="14:22" x14ac:dyDescent="0.25">
      <c r="N553" s="4"/>
      <c r="O553" s="4"/>
      <c r="P553" s="4"/>
      <c r="Q553" s="4"/>
      <c r="R553" s="4"/>
      <c r="S553" s="4"/>
      <c r="T553" s="4"/>
      <c r="U553" s="4"/>
      <c r="V553" s="4"/>
    </row>
    <row r="554" spans="14:22" x14ac:dyDescent="0.25">
      <c r="N554" s="4"/>
      <c r="O554" s="4"/>
      <c r="P554" s="4"/>
      <c r="Q554" s="4"/>
      <c r="R554" s="4"/>
      <c r="S554" s="4"/>
      <c r="T554" s="4"/>
      <c r="U554" s="4"/>
      <c r="V554" s="4"/>
    </row>
    <row r="555" spans="14:22" x14ac:dyDescent="0.25">
      <c r="N555" s="4"/>
      <c r="O555" s="4"/>
      <c r="P555" s="4"/>
      <c r="Q555" s="4"/>
      <c r="R555" s="4"/>
      <c r="S555" s="4"/>
      <c r="T555" s="4"/>
      <c r="U555" s="4"/>
      <c r="V555" s="4"/>
    </row>
    <row r="556" spans="14:22" x14ac:dyDescent="0.25">
      <c r="N556" s="4"/>
      <c r="O556" s="4"/>
      <c r="P556" s="4"/>
      <c r="Q556" s="4"/>
      <c r="R556" s="4"/>
      <c r="S556" s="4"/>
      <c r="T556" s="4"/>
      <c r="U556" s="4"/>
      <c r="V556" s="4"/>
    </row>
    <row r="557" spans="14:22" x14ac:dyDescent="0.25">
      <c r="N557" s="4"/>
      <c r="O557" s="4"/>
      <c r="P557" s="4"/>
      <c r="Q557" s="4"/>
      <c r="R557" s="4"/>
      <c r="S557" s="4"/>
      <c r="T557" s="4"/>
      <c r="U557" s="4"/>
      <c r="V557" s="4"/>
    </row>
    <row r="558" spans="14:22" x14ac:dyDescent="0.25">
      <c r="N558" s="4"/>
      <c r="O558" s="4"/>
      <c r="P558" s="4"/>
      <c r="Q558" s="4"/>
      <c r="R558" s="4"/>
      <c r="S558" s="4"/>
      <c r="T558" s="4"/>
      <c r="U558" s="4"/>
      <c r="V558" s="4"/>
    </row>
    <row r="559" spans="14:22" x14ac:dyDescent="0.25">
      <c r="N559" s="4"/>
      <c r="O559" s="4"/>
      <c r="P559" s="4"/>
      <c r="Q559" s="4"/>
      <c r="R559" s="4"/>
      <c r="S559" s="4"/>
      <c r="T559" s="4"/>
      <c r="U559" s="4"/>
      <c r="V559" s="4"/>
    </row>
    <row r="560" spans="14:22" x14ac:dyDescent="0.25">
      <c r="N560" s="4"/>
      <c r="O560" s="4"/>
      <c r="P560" s="4"/>
      <c r="Q560" s="4"/>
      <c r="R560" s="4"/>
      <c r="S560" s="4"/>
      <c r="T560" s="4"/>
      <c r="U560" s="4"/>
      <c r="V560" s="4"/>
    </row>
    <row r="561" spans="14:22" x14ac:dyDescent="0.25">
      <c r="N561" s="4"/>
      <c r="O561" s="4"/>
      <c r="P561" s="4"/>
      <c r="Q561" s="4"/>
      <c r="R561" s="4"/>
      <c r="S561" s="4"/>
      <c r="T561" s="4"/>
      <c r="U561" s="4"/>
      <c r="V561" s="4"/>
    </row>
    <row r="562" spans="14:22" x14ac:dyDescent="0.25">
      <c r="N562" s="4"/>
      <c r="O562" s="4"/>
      <c r="P562" s="4"/>
      <c r="Q562" s="4"/>
      <c r="R562" s="4"/>
      <c r="S562" s="4"/>
      <c r="T562" s="4"/>
      <c r="U562" s="4"/>
      <c r="V562" s="4"/>
    </row>
    <row r="563" spans="14:22" x14ac:dyDescent="0.25">
      <c r="N563" s="4"/>
      <c r="O563" s="4"/>
      <c r="P563" s="4"/>
      <c r="Q563" s="4"/>
      <c r="R563" s="4"/>
      <c r="S563" s="4"/>
      <c r="T563" s="4"/>
      <c r="U563" s="4"/>
      <c r="V563" s="4"/>
    </row>
    <row r="564" spans="14:22" x14ac:dyDescent="0.25">
      <c r="N564" s="4"/>
      <c r="O564" s="4"/>
      <c r="P564" s="4"/>
      <c r="Q564" s="4"/>
      <c r="R564" s="4"/>
      <c r="S564" s="4"/>
      <c r="T564" s="4"/>
      <c r="U564" s="4"/>
      <c r="V564" s="4"/>
    </row>
    <row r="565" spans="14:22" x14ac:dyDescent="0.25">
      <c r="N565" s="4"/>
      <c r="O565" s="4"/>
      <c r="P565" s="4"/>
      <c r="Q565" s="4"/>
      <c r="R565" s="4"/>
      <c r="S565" s="4"/>
      <c r="T565" s="4"/>
      <c r="U565" s="4"/>
      <c r="V565" s="4"/>
    </row>
    <row r="566" spans="14:22" x14ac:dyDescent="0.25">
      <c r="N566" s="4"/>
      <c r="O566" s="4"/>
      <c r="P566" s="4"/>
      <c r="Q566" s="4"/>
      <c r="R566" s="4"/>
      <c r="S566" s="4"/>
      <c r="T566" s="4"/>
      <c r="U566" s="4"/>
      <c r="V566" s="4"/>
    </row>
    <row r="567" spans="14:22" x14ac:dyDescent="0.25">
      <c r="N567" s="4"/>
      <c r="O567" s="4"/>
      <c r="P567" s="4"/>
      <c r="Q567" s="4"/>
      <c r="R567" s="4"/>
      <c r="S567" s="4"/>
      <c r="T567" s="4"/>
      <c r="U567" s="4"/>
      <c r="V567" s="4"/>
    </row>
    <row r="568" spans="14:22" x14ac:dyDescent="0.25">
      <c r="N568" s="4"/>
      <c r="O568" s="4"/>
      <c r="P568" s="4"/>
      <c r="Q568" s="4"/>
      <c r="R568" s="4"/>
      <c r="S568" s="4"/>
      <c r="T568" s="4"/>
      <c r="U568" s="4"/>
      <c r="V568" s="4"/>
    </row>
    <row r="569" spans="14:22" x14ac:dyDescent="0.25">
      <c r="N569" s="4"/>
      <c r="O569" s="4"/>
      <c r="P569" s="4"/>
      <c r="Q569" s="4"/>
      <c r="R569" s="4"/>
      <c r="S569" s="4"/>
      <c r="T569" s="4"/>
      <c r="U569" s="4"/>
      <c r="V569" s="4"/>
    </row>
    <row r="570" spans="14:22" x14ac:dyDescent="0.25">
      <c r="N570" s="4"/>
      <c r="O570" s="4"/>
      <c r="P570" s="4"/>
      <c r="Q570" s="4"/>
      <c r="R570" s="4"/>
      <c r="S570" s="4"/>
      <c r="T570" s="4"/>
      <c r="U570" s="4"/>
      <c r="V570" s="4"/>
    </row>
    <row r="571" spans="14:22" x14ac:dyDescent="0.25">
      <c r="N571" s="4"/>
      <c r="O571" s="4"/>
      <c r="P571" s="4"/>
      <c r="Q571" s="4"/>
      <c r="R571" s="4"/>
      <c r="S571" s="4"/>
      <c r="T571" s="4"/>
      <c r="U571" s="4"/>
      <c r="V571" s="4"/>
    </row>
    <row r="572" spans="14:22" x14ac:dyDescent="0.25">
      <c r="N572" s="4"/>
      <c r="O572" s="4"/>
      <c r="P572" s="4"/>
      <c r="Q572" s="4"/>
      <c r="R572" s="4"/>
      <c r="S572" s="4"/>
      <c r="T572" s="4"/>
      <c r="U572" s="4"/>
      <c r="V572" s="4"/>
    </row>
    <row r="573" spans="14:22" x14ac:dyDescent="0.25">
      <c r="N573" s="4"/>
      <c r="O573" s="4"/>
      <c r="P573" s="4"/>
      <c r="Q573" s="4"/>
      <c r="R573" s="4"/>
      <c r="S573" s="4"/>
      <c r="T573" s="4"/>
      <c r="U573" s="4"/>
      <c r="V573" s="4"/>
    </row>
    <row r="574" spans="14:22" x14ac:dyDescent="0.25">
      <c r="N574" s="4"/>
      <c r="O574" s="4"/>
      <c r="P574" s="4"/>
      <c r="Q574" s="4"/>
      <c r="R574" s="4"/>
      <c r="S574" s="4"/>
      <c r="T574" s="4"/>
      <c r="U574" s="4"/>
      <c r="V574" s="4"/>
    </row>
    <row r="575" spans="14:22" x14ac:dyDescent="0.25">
      <c r="N575" s="4"/>
      <c r="O575" s="4"/>
      <c r="P575" s="4"/>
      <c r="Q575" s="4"/>
      <c r="R575" s="4"/>
      <c r="S575" s="4"/>
      <c r="T575" s="4"/>
      <c r="U575" s="4"/>
      <c r="V575" s="4"/>
    </row>
    <row r="576" spans="14:22" x14ac:dyDescent="0.25">
      <c r="N576" s="4"/>
      <c r="O576" s="4"/>
      <c r="P576" s="4"/>
      <c r="Q576" s="4"/>
      <c r="R576" s="4"/>
      <c r="S576" s="4"/>
      <c r="T576" s="4"/>
      <c r="U576" s="4"/>
      <c r="V576" s="4"/>
    </row>
    <row r="577" spans="14:22" x14ac:dyDescent="0.25">
      <c r="N577" s="4"/>
      <c r="O577" s="4"/>
      <c r="P577" s="4"/>
      <c r="Q577" s="4"/>
      <c r="R577" s="4"/>
      <c r="S577" s="4"/>
      <c r="T577" s="4"/>
      <c r="U577" s="4"/>
      <c r="V577" s="4"/>
    </row>
    <row r="578" spans="14:22" x14ac:dyDescent="0.25">
      <c r="N578" s="4"/>
      <c r="O578" s="4"/>
      <c r="P578" s="4"/>
      <c r="Q578" s="4"/>
      <c r="R578" s="4"/>
      <c r="S578" s="4"/>
      <c r="T578" s="4"/>
      <c r="U578" s="4"/>
      <c r="V578" s="4"/>
    </row>
    <row r="579" spans="14:22" x14ac:dyDescent="0.25">
      <c r="N579" s="4"/>
      <c r="O579" s="4"/>
      <c r="P579" s="4"/>
      <c r="Q579" s="4"/>
      <c r="R579" s="4"/>
      <c r="S579" s="4"/>
      <c r="T579" s="4"/>
      <c r="U579" s="4"/>
      <c r="V579" s="4"/>
    </row>
    <row r="580" spans="14:22" x14ac:dyDescent="0.25">
      <c r="N580" s="4"/>
      <c r="O580" s="4"/>
      <c r="P580" s="4"/>
      <c r="Q580" s="4"/>
      <c r="R580" s="4"/>
      <c r="S580" s="4"/>
      <c r="T580" s="4"/>
      <c r="U580" s="4"/>
      <c r="V580" s="4"/>
    </row>
    <row r="581" spans="14:22" x14ac:dyDescent="0.25">
      <c r="N581" s="4"/>
      <c r="O581" s="4"/>
      <c r="P581" s="4"/>
      <c r="Q581" s="4"/>
      <c r="R581" s="4"/>
      <c r="S581" s="4"/>
      <c r="T581" s="4"/>
      <c r="U581" s="4"/>
      <c r="V581" s="4"/>
    </row>
    <row r="582" spans="14:22" x14ac:dyDescent="0.25">
      <c r="N582" s="4"/>
      <c r="O582" s="4"/>
      <c r="P582" s="4"/>
      <c r="Q582" s="4"/>
      <c r="R582" s="4"/>
      <c r="S582" s="4"/>
      <c r="T582" s="4"/>
      <c r="U582" s="4"/>
      <c r="V582" s="4"/>
    </row>
    <row r="583" spans="14:22" x14ac:dyDescent="0.25">
      <c r="N583" s="4"/>
      <c r="O583" s="4"/>
      <c r="P583" s="4"/>
      <c r="Q583" s="4"/>
      <c r="R583" s="4"/>
      <c r="S583" s="4"/>
      <c r="T583" s="4"/>
      <c r="U583" s="4"/>
      <c r="V583" s="4"/>
    </row>
    <row r="584" spans="14:22" x14ac:dyDescent="0.25">
      <c r="N584" s="4"/>
      <c r="O584" s="4"/>
      <c r="P584" s="4"/>
      <c r="Q584" s="4"/>
      <c r="R584" s="4"/>
      <c r="S584" s="4"/>
      <c r="T584" s="4"/>
      <c r="U584" s="4"/>
      <c r="V584" s="4"/>
    </row>
    <row r="585" spans="14:22" x14ac:dyDescent="0.25">
      <c r="N585" s="4"/>
      <c r="O585" s="4"/>
      <c r="P585" s="4"/>
      <c r="Q585" s="4"/>
      <c r="R585" s="4"/>
      <c r="S585" s="4"/>
      <c r="T585" s="4"/>
      <c r="U585" s="4"/>
      <c r="V585" s="4"/>
    </row>
    <row r="586" spans="14:22" x14ac:dyDescent="0.25">
      <c r="N586" s="4"/>
      <c r="O586" s="4"/>
      <c r="P586" s="4"/>
      <c r="Q586" s="4"/>
      <c r="R586" s="4"/>
      <c r="S586" s="4"/>
      <c r="T586" s="4"/>
      <c r="U586" s="4"/>
      <c r="V586" s="4"/>
    </row>
    <row r="587" spans="14:22" x14ac:dyDescent="0.25">
      <c r="N587" s="4"/>
      <c r="O587" s="4"/>
      <c r="P587" s="4"/>
      <c r="Q587" s="4"/>
      <c r="R587" s="4"/>
      <c r="S587" s="4"/>
      <c r="T587" s="4"/>
      <c r="U587" s="4"/>
      <c r="V587" s="4"/>
    </row>
    <row r="588" spans="14:22" x14ac:dyDescent="0.25">
      <c r="N588" s="4"/>
      <c r="O588" s="4"/>
      <c r="P588" s="4"/>
      <c r="Q588" s="4"/>
      <c r="R588" s="4"/>
      <c r="S588" s="4"/>
      <c r="T588" s="4"/>
      <c r="U588" s="4"/>
      <c r="V588" s="4"/>
    </row>
    <row r="589" spans="14:22" x14ac:dyDescent="0.25">
      <c r="N589" s="4"/>
      <c r="O589" s="4"/>
      <c r="P589" s="4"/>
      <c r="Q589" s="4"/>
      <c r="R589" s="4"/>
      <c r="S589" s="4"/>
      <c r="T589" s="4"/>
      <c r="U589" s="4"/>
      <c r="V589" s="4"/>
    </row>
    <row r="590" spans="14:22" x14ac:dyDescent="0.25">
      <c r="N590" s="4"/>
      <c r="O590" s="4"/>
      <c r="P590" s="4"/>
      <c r="Q590" s="4"/>
      <c r="R590" s="4"/>
      <c r="S590" s="4"/>
      <c r="T590" s="4"/>
      <c r="U590" s="4"/>
      <c r="V590" s="4"/>
    </row>
    <row r="591" spans="14:22" x14ac:dyDescent="0.25">
      <c r="N591" s="4"/>
      <c r="O591" s="4"/>
      <c r="P591" s="4"/>
      <c r="Q591" s="4"/>
      <c r="R591" s="4"/>
      <c r="S591" s="4"/>
      <c r="T591" s="4"/>
      <c r="U591" s="4"/>
      <c r="V591" s="4"/>
    </row>
    <row r="592" spans="14:22" x14ac:dyDescent="0.25">
      <c r="N592" s="4"/>
      <c r="O592" s="4"/>
      <c r="P592" s="4"/>
      <c r="Q592" s="4"/>
      <c r="R592" s="4"/>
      <c r="S592" s="4"/>
      <c r="T592" s="4"/>
      <c r="U592" s="4"/>
      <c r="V592" s="4"/>
    </row>
    <row r="593" spans="14:22" x14ac:dyDescent="0.25">
      <c r="N593" s="4"/>
      <c r="O593" s="4"/>
      <c r="P593" s="4"/>
      <c r="Q593" s="4"/>
      <c r="R593" s="4"/>
      <c r="S593" s="4"/>
      <c r="T593" s="4"/>
      <c r="U593" s="4"/>
      <c r="V593" s="4"/>
    </row>
    <row r="594" spans="14:22" x14ac:dyDescent="0.25">
      <c r="N594" s="4"/>
      <c r="O594" s="4"/>
      <c r="P594" s="4"/>
      <c r="Q594" s="4"/>
      <c r="R594" s="4"/>
      <c r="S594" s="4"/>
      <c r="T594" s="4"/>
      <c r="U594" s="4"/>
      <c r="V594" s="4"/>
    </row>
    <row r="595" spans="14:22" x14ac:dyDescent="0.25">
      <c r="N595" s="4"/>
      <c r="O595" s="4"/>
      <c r="P595" s="4"/>
      <c r="Q595" s="4"/>
      <c r="R595" s="4"/>
      <c r="S595" s="4"/>
      <c r="T595" s="4"/>
      <c r="U595" s="4"/>
      <c r="V595" s="4"/>
    </row>
    <row r="596" spans="14:22" x14ac:dyDescent="0.25">
      <c r="N596" s="4"/>
      <c r="O596" s="4"/>
      <c r="P596" s="4"/>
      <c r="Q596" s="4"/>
      <c r="R596" s="4"/>
      <c r="S596" s="4"/>
      <c r="T596" s="4"/>
      <c r="U596" s="4"/>
      <c r="V596" s="4"/>
    </row>
    <row r="597" spans="14:22" x14ac:dyDescent="0.25">
      <c r="N597" s="4"/>
      <c r="O597" s="4"/>
      <c r="P597" s="4"/>
      <c r="Q597" s="4"/>
      <c r="R597" s="4"/>
      <c r="S597" s="4"/>
      <c r="T597" s="4"/>
      <c r="U597" s="4"/>
      <c r="V597" s="4"/>
    </row>
    <row r="598" spans="14:22" x14ac:dyDescent="0.25">
      <c r="N598" s="4"/>
      <c r="O598" s="4"/>
      <c r="P598" s="4"/>
      <c r="Q598" s="4"/>
      <c r="R598" s="4"/>
      <c r="S598" s="4"/>
      <c r="T598" s="4"/>
      <c r="U598" s="4"/>
      <c r="V598" s="4"/>
    </row>
    <row r="599" spans="14:22" x14ac:dyDescent="0.25">
      <c r="N599" s="4"/>
      <c r="O599" s="4"/>
      <c r="P599" s="4"/>
      <c r="Q599" s="4"/>
      <c r="R599" s="4"/>
      <c r="S599" s="4"/>
      <c r="T599" s="4"/>
      <c r="U599" s="4"/>
      <c r="V599" s="4"/>
    </row>
    <row r="600" spans="14:22" x14ac:dyDescent="0.25">
      <c r="N600" s="4"/>
      <c r="O600" s="4"/>
      <c r="P600" s="4"/>
      <c r="Q600" s="4"/>
      <c r="R600" s="4"/>
      <c r="S600" s="4"/>
      <c r="T600" s="4"/>
      <c r="U600" s="4"/>
      <c r="V600" s="4"/>
    </row>
    <row r="601" spans="14:22" x14ac:dyDescent="0.25">
      <c r="N601" s="4"/>
      <c r="O601" s="4"/>
      <c r="P601" s="4"/>
      <c r="Q601" s="4"/>
      <c r="R601" s="4"/>
      <c r="S601" s="4"/>
      <c r="T601" s="4"/>
      <c r="U601" s="4"/>
      <c r="V601" s="4"/>
    </row>
    <row r="602" spans="14:22" x14ac:dyDescent="0.25">
      <c r="N602" s="4"/>
      <c r="O602" s="4"/>
      <c r="P602" s="4"/>
      <c r="Q602" s="4"/>
      <c r="R602" s="4"/>
      <c r="S602" s="4"/>
      <c r="T602" s="4"/>
      <c r="U602" s="4"/>
      <c r="V602" s="4"/>
    </row>
    <row r="603" spans="14:22" x14ac:dyDescent="0.25">
      <c r="N603" s="4"/>
      <c r="O603" s="4"/>
      <c r="P603" s="4"/>
      <c r="Q603" s="4"/>
      <c r="R603" s="4"/>
      <c r="S603" s="4"/>
      <c r="T603" s="4"/>
      <c r="U603" s="4"/>
      <c r="V603" s="4"/>
    </row>
    <row r="604" spans="14:22" x14ac:dyDescent="0.25">
      <c r="N604" s="4"/>
      <c r="O604" s="4"/>
      <c r="P604" s="4"/>
      <c r="Q604" s="4"/>
      <c r="R604" s="4"/>
      <c r="S604" s="4"/>
      <c r="T604" s="4"/>
      <c r="U604" s="4"/>
      <c r="V604" s="4"/>
    </row>
    <row r="605" spans="14:22" x14ac:dyDescent="0.25">
      <c r="N605" s="4"/>
      <c r="O605" s="4"/>
      <c r="P605" s="4"/>
      <c r="Q605" s="4"/>
      <c r="R605" s="4"/>
      <c r="S605" s="4"/>
      <c r="T605" s="4"/>
      <c r="U605" s="4"/>
      <c r="V605" s="4"/>
    </row>
    <row r="606" spans="14:22" x14ac:dyDescent="0.25">
      <c r="N606" s="4"/>
      <c r="O606" s="4"/>
      <c r="P606" s="4"/>
      <c r="Q606" s="4"/>
      <c r="R606" s="4"/>
      <c r="S606" s="4"/>
      <c r="T606" s="4"/>
      <c r="U606" s="4"/>
      <c r="V606" s="4"/>
    </row>
    <row r="607" spans="14:22" x14ac:dyDescent="0.25">
      <c r="N607" s="4"/>
      <c r="O607" s="4"/>
      <c r="P607" s="4"/>
      <c r="Q607" s="4"/>
      <c r="R607" s="4"/>
      <c r="S607" s="4"/>
      <c r="T607" s="4"/>
      <c r="U607" s="4"/>
      <c r="V607" s="4"/>
    </row>
    <row r="608" spans="14:22" x14ac:dyDescent="0.25">
      <c r="N608" s="4"/>
      <c r="O608" s="4"/>
      <c r="P608" s="4"/>
      <c r="Q608" s="4"/>
      <c r="R608" s="4"/>
      <c r="S608" s="4"/>
      <c r="T608" s="4"/>
      <c r="U608" s="4"/>
      <c r="V608" s="4"/>
    </row>
    <row r="609" spans="14:22" x14ac:dyDescent="0.25">
      <c r="N609" s="4"/>
      <c r="O609" s="4"/>
      <c r="P609" s="4"/>
      <c r="Q609" s="4"/>
      <c r="R609" s="4"/>
      <c r="S609" s="4"/>
      <c r="T609" s="4"/>
      <c r="U609" s="4"/>
      <c r="V609" s="4"/>
    </row>
    <row r="610" spans="14:22" x14ac:dyDescent="0.25">
      <c r="N610" s="4"/>
      <c r="O610" s="4"/>
      <c r="P610" s="4"/>
      <c r="Q610" s="4"/>
      <c r="R610" s="4"/>
      <c r="S610" s="4"/>
      <c r="T610" s="4"/>
      <c r="U610" s="4"/>
      <c r="V610" s="4"/>
    </row>
    <row r="611" spans="14:22" x14ac:dyDescent="0.25">
      <c r="N611" s="4"/>
      <c r="O611" s="4"/>
      <c r="P611" s="4"/>
      <c r="Q611" s="4"/>
      <c r="R611" s="4"/>
      <c r="S611" s="4"/>
      <c r="T611" s="4"/>
      <c r="U611" s="4"/>
      <c r="V611" s="4"/>
    </row>
    <row r="612" spans="14:22" x14ac:dyDescent="0.25">
      <c r="N612" s="4"/>
      <c r="O612" s="4"/>
      <c r="P612" s="4"/>
      <c r="Q612" s="4"/>
      <c r="R612" s="4"/>
      <c r="S612" s="4"/>
      <c r="T612" s="4"/>
      <c r="U612" s="4"/>
      <c r="V612" s="4"/>
    </row>
    <row r="613" spans="14:22" x14ac:dyDescent="0.25">
      <c r="N613" s="4"/>
      <c r="O613" s="4"/>
      <c r="P613" s="4"/>
      <c r="Q613" s="4"/>
      <c r="R613" s="4"/>
      <c r="S613" s="4"/>
      <c r="T613" s="4"/>
      <c r="U613" s="4"/>
      <c r="V613" s="4"/>
    </row>
    <row r="614" spans="14:22" x14ac:dyDescent="0.25">
      <c r="N614" s="4"/>
      <c r="O614" s="4"/>
      <c r="P614" s="4"/>
      <c r="Q614" s="4"/>
      <c r="R614" s="4"/>
      <c r="S614" s="4"/>
      <c r="T614" s="4"/>
      <c r="U614" s="4"/>
      <c r="V614" s="4"/>
    </row>
    <row r="615" spans="14:22" x14ac:dyDescent="0.25">
      <c r="N615" s="4"/>
      <c r="O615" s="4"/>
      <c r="P615" s="4"/>
      <c r="Q615" s="4"/>
      <c r="R615" s="4"/>
      <c r="S615" s="4"/>
      <c r="T615" s="4"/>
      <c r="U615" s="4"/>
      <c r="V615" s="4"/>
    </row>
    <row r="616" spans="14:22" x14ac:dyDescent="0.25">
      <c r="N616" s="4"/>
      <c r="O616" s="4"/>
      <c r="P616" s="4"/>
      <c r="Q616" s="4"/>
      <c r="R616" s="4"/>
      <c r="S616" s="4"/>
      <c r="T616" s="4"/>
      <c r="U616" s="4"/>
      <c r="V616" s="4"/>
    </row>
    <row r="617" spans="14:22" x14ac:dyDescent="0.25">
      <c r="N617" s="4"/>
      <c r="O617" s="4"/>
      <c r="P617" s="4"/>
      <c r="Q617" s="4"/>
      <c r="R617" s="4"/>
      <c r="S617" s="4"/>
      <c r="T617" s="4"/>
      <c r="U617" s="4"/>
      <c r="V617" s="4"/>
    </row>
    <row r="618" spans="14:22" x14ac:dyDescent="0.25">
      <c r="N618" s="4"/>
      <c r="O618" s="4"/>
      <c r="P618" s="4"/>
      <c r="Q618" s="4"/>
      <c r="R618" s="4"/>
      <c r="S618" s="4"/>
      <c r="T618" s="4"/>
      <c r="U618" s="4"/>
      <c r="V618" s="4"/>
    </row>
  </sheetData>
  <phoneticPr fontId="5" type="noConversion"/>
  <hyperlinks>
    <hyperlink ref="C6" r:id="rId1" display="https://www.agromillora.com/quality-control-laboratory/?msclkid=aeef2cc6bb5111ec8abb28f0fc69fde3" xr:uid="{3C76CB7D-ACDD-4C11-8967-46DCC1D9A4E6}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Must enter Yes or No" xr:uid="{54DA573D-DB7F-4485-97EC-E9B643E92C54}">
          <x14:formula1>
            <xm:f>'Pathogen list'!$C$2:$C$4</xm:f>
          </x14:formula1>
          <xm:sqref>K8:K325</xm:sqref>
        </x14:dataValidation>
        <x14:dataValidation type="list" allowBlank="1" showInputMessage="1" showErrorMessage="1" xr:uid="{BD8F9C9D-936F-4365-914F-D85F714BB378}">
          <x14:formula1>
            <xm:f>'Pathogen list'!$A$4:$A$28</xm:f>
          </x14:formula1>
          <xm:sqref>D7:E7</xm:sqref>
        </x14:dataValidation>
        <x14:dataValidation type="list" allowBlank="1" showInputMessage="1" showErrorMessage="1" xr:uid="{887BE14E-A702-4019-9E3E-9B7B2E9B4427}">
          <x14:formula1>
            <xm:f>'Pathogen list'!$B$5:$B$20</xm:f>
          </x14:formula1>
          <xm:sqref>N326:V618 V28:V321</xm:sqref>
        </x14:dataValidation>
        <x14:dataValidation type="list" allowBlank="1" showInputMessage="1" xr:uid="{9FAF216C-40EE-4B0C-B1EB-6F649365EA95}">
          <x14:formula1>
            <xm:f>'Pathogen list'!$B$1:$B$49</xm:f>
          </x14:formula1>
          <xm:sqref>L8:U325</xm:sqref>
        </x14:dataValidation>
        <x14:dataValidation type="list" allowBlank="1" showInputMessage="1" xr:uid="{0F9A8EEF-C8AA-4947-95B7-F95BF16D004E}">
          <x14:formula1>
            <xm:f>'Pathogen list'!$A:$A</xm:f>
          </x14:formula1>
          <xm:sqref>D8:D325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7532-A805-49FC-A8CE-B8E412359746}">
  <dimension ref="A1:E52"/>
  <sheetViews>
    <sheetView workbookViewId="0">
      <selection activeCell="B22" sqref="B22"/>
    </sheetView>
  </sheetViews>
  <sheetFormatPr defaultRowHeight="15" x14ac:dyDescent="0.25"/>
  <cols>
    <col min="1" max="1" width="32.42578125" customWidth="1"/>
    <col min="2" max="2" width="43.140625" customWidth="1"/>
    <col min="3" max="3" width="19.28515625" customWidth="1"/>
    <col min="4" max="5" width="39.7109375" customWidth="1"/>
  </cols>
  <sheetData>
    <row r="1" spans="1:5" x14ac:dyDescent="0.25">
      <c r="A1" t="s">
        <v>168</v>
      </c>
      <c r="B1" t="s">
        <v>167</v>
      </c>
      <c r="C1" s="2" t="s">
        <v>57</v>
      </c>
      <c r="D1" s="2"/>
      <c r="E1" s="10"/>
    </row>
    <row r="2" spans="1:5" x14ac:dyDescent="0.25">
      <c r="A2" s="3"/>
    </row>
    <row r="3" spans="1:5" x14ac:dyDescent="0.25">
      <c r="A3" s="3" t="s">
        <v>5</v>
      </c>
      <c r="B3" s="8" t="s">
        <v>25</v>
      </c>
      <c r="C3" t="s">
        <v>56</v>
      </c>
    </row>
    <row r="4" spans="1:5" x14ac:dyDescent="0.25">
      <c r="A4" s="3" t="s">
        <v>6</v>
      </c>
      <c r="B4" s="9" t="s">
        <v>66</v>
      </c>
      <c r="C4" t="s">
        <v>58</v>
      </c>
    </row>
    <row r="5" spans="1:5" x14ac:dyDescent="0.25">
      <c r="A5" s="3" t="s">
        <v>71</v>
      </c>
      <c r="B5" s="8" t="s">
        <v>63</v>
      </c>
    </row>
    <row r="6" spans="1:5" x14ac:dyDescent="0.25">
      <c r="A6" s="3" t="s">
        <v>7</v>
      </c>
      <c r="B6" s="8" t="s">
        <v>36</v>
      </c>
    </row>
    <row r="7" spans="1:5" x14ac:dyDescent="0.25">
      <c r="A7" s="3" t="s">
        <v>8</v>
      </c>
      <c r="B7" s="8" t="s">
        <v>34</v>
      </c>
    </row>
    <row r="8" spans="1:5" x14ac:dyDescent="0.25">
      <c r="A8" s="3" t="s">
        <v>73</v>
      </c>
      <c r="B8" s="8" t="s">
        <v>28</v>
      </c>
    </row>
    <row r="9" spans="1:5" x14ac:dyDescent="0.25">
      <c r="A9" s="3" t="s">
        <v>72</v>
      </c>
      <c r="B9" s="8" t="s">
        <v>35</v>
      </c>
    </row>
    <row r="10" spans="1:5" x14ac:dyDescent="0.25">
      <c r="A10" s="3" t="s">
        <v>9</v>
      </c>
      <c r="B10" s="8" t="s">
        <v>60</v>
      </c>
    </row>
    <row r="11" spans="1:5" x14ac:dyDescent="0.25">
      <c r="A11" s="3" t="s">
        <v>10</v>
      </c>
      <c r="B11" s="9" t="s">
        <v>240</v>
      </c>
    </row>
    <row r="12" spans="1:5" x14ac:dyDescent="0.25">
      <c r="A12" s="3" t="s">
        <v>11</v>
      </c>
      <c r="B12" s="8" t="s">
        <v>241</v>
      </c>
    </row>
    <row r="13" spans="1:5" x14ac:dyDescent="0.25">
      <c r="A13" s="3" t="s">
        <v>12</v>
      </c>
      <c r="B13" s="8" t="s">
        <v>30</v>
      </c>
    </row>
    <row r="14" spans="1:5" x14ac:dyDescent="0.25">
      <c r="A14" s="3" t="s">
        <v>13</v>
      </c>
      <c r="B14" s="8" t="s">
        <v>62</v>
      </c>
    </row>
    <row r="15" spans="1:5" x14ac:dyDescent="0.25">
      <c r="A15" s="3" t="s">
        <v>14</v>
      </c>
      <c r="B15" s="9" t="s">
        <v>61</v>
      </c>
    </row>
    <row r="16" spans="1:5" x14ac:dyDescent="0.25">
      <c r="A16" s="3" t="s">
        <v>15</v>
      </c>
      <c r="B16" s="9" t="s">
        <v>29</v>
      </c>
    </row>
    <row r="17" spans="1:2" x14ac:dyDescent="0.25">
      <c r="A17" s="3" t="s">
        <v>16</v>
      </c>
      <c r="B17" s="8" t="s">
        <v>31</v>
      </c>
    </row>
    <row r="18" spans="1:2" x14ac:dyDescent="0.25">
      <c r="A18" s="3" t="s">
        <v>17</v>
      </c>
      <c r="B18" s="8" t="s">
        <v>26</v>
      </c>
    </row>
    <row r="19" spans="1:2" x14ac:dyDescent="0.25">
      <c r="A19" s="3" t="s">
        <v>18</v>
      </c>
      <c r="B19" s="8" t="s">
        <v>69</v>
      </c>
    </row>
    <row r="20" spans="1:2" x14ac:dyDescent="0.25">
      <c r="A20" s="3" t="s">
        <v>19</v>
      </c>
      <c r="B20" s="9" t="s">
        <v>68</v>
      </c>
    </row>
    <row r="21" spans="1:2" x14ac:dyDescent="0.25">
      <c r="A21" s="3" t="s">
        <v>52</v>
      </c>
      <c r="B21" s="8" t="s">
        <v>176</v>
      </c>
    </row>
    <row r="22" spans="1:2" x14ac:dyDescent="0.25">
      <c r="A22" s="3" t="s">
        <v>20</v>
      </c>
      <c r="B22" s="9" t="s">
        <v>175</v>
      </c>
    </row>
    <row r="23" spans="1:2" x14ac:dyDescent="0.25">
      <c r="A23" s="3" t="s">
        <v>70</v>
      </c>
      <c r="B23" s="8" t="s">
        <v>33</v>
      </c>
    </row>
    <row r="24" spans="1:2" x14ac:dyDescent="0.25">
      <c r="A24" s="3" t="s">
        <v>21</v>
      </c>
      <c r="B24" s="8" t="s">
        <v>32</v>
      </c>
    </row>
    <row r="25" spans="1:2" x14ac:dyDescent="0.25">
      <c r="A25" s="3" t="s">
        <v>1</v>
      </c>
      <c r="B25" s="8" t="s">
        <v>67</v>
      </c>
    </row>
    <row r="26" spans="1:2" x14ac:dyDescent="0.25">
      <c r="A26" s="3" t="s">
        <v>22</v>
      </c>
      <c r="B26" t="s">
        <v>242</v>
      </c>
    </row>
    <row r="27" spans="1:2" x14ac:dyDescent="0.25">
      <c r="A27" s="3" t="s">
        <v>23</v>
      </c>
      <c r="B27" t="s">
        <v>27</v>
      </c>
    </row>
    <row r="28" spans="1:2" x14ac:dyDescent="0.25">
      <c r="A28" s="3" t="s">
        <v>24</v>
      </c>
      <c r="B28" s="8" t="s">
        <v>64</v>
      </c>
    </row>
    <row r="29" spans="1:2" x14ac:dyDescent="0.25">
      <c r="A29" s="3"/>
      <c r="B29" s="8"/>
    </row>
    <row r="30" spans="1:2" x14ac:dyDescent="0.25">
      <c r="A30" s="3"/>
      <c r="B30" s="8" t="s">
        <v>65</v>
      </c>
    </row>
    <row r="31" spans="1:2" x14ac:dyDescent="0.25">
      <c r="A31" s="3"/>
      <c r="B31" s="8"/>
    </row>
    <row r="32" spans="1:2" x14ac:dyDescent="0.25">
      <c r="A32" s="3"/>
      <c r="B32" s="8"/>
    </row>
    <row r="33" spans="1:2" x14ac:dyDescent="0.25">
      <c r="A33" s="3"/>
      <c r="B33" s="8"/>
    </row>
    <row r="34" spans="1:2" x14ac:dyDescent="0.25">
      <c r="A34" s="3"/>
      <c r="B34" s="8"/>
    </row>
    <row r="35" spans="1:2" x14ac:dyDescent="0.25">
      <c r="A35" s="3"/>
      <c r="B35" s="8"/>
    </row>
    <row r="36" spans="1:2" x14ac:dyDescent="0.25">
      <c r="A36" s="3"/>
      <c r="B36" s="8" t="s">
        <v>158</v>
      </c>
    </row>
    <row r="37" spans="1:2" x14ac:dyDescent="0.25">
      <c r="A37" s="3"/>
      <c r="B37" s="8" t="s">
        <v>159</v>
      </c>
    </row>
    <row r="38" spans="1:2" x14ac:dyDescent="0.25">
      <c r="A38" s="3"/>
      <c r="B38" s="8" t="s">
        <v>160</v>
      </c>
    </row>
    <row r="39" spans="1:2" x14ac:dyDescent="0.25">
      <c r="A39" s="3"/>
      <c r="B39" t="s">
        <v>161</v>
      </c>
    </row>
    <row r="40" spans="1:2" x14ac:dyDescent="0.25">
      <c r="A40" s="3"/>
      <c r="B40" t="s">
        <v>162</v>
      </c>
    </row>
    <row r="41" spans="1:2" x14ac:dyDescent="0.25">
      <c r="A41" s="3"/>
      <c r="B41" t="s">
        <v>163</v>
      </c>
    </row>
    <row r="42" spans="1:2" x14ac:dyDescent="0.25">
      <c r="A42" s="3"/>
      <c r="B42" t="s">
        <v>164</v>
      </c>
    </row>
    <row r="43" spans="1:2" x14ac:dyDescent="0.25">
      <c r="A43" s="3"/>
      <c r="B43" t="s">
        <v>165</v>
      </c>
    </row>
    <row r="44" spans="1:2" x14ac:dyDescent="0.25">
      <c r="A44" s="3"/>
      <c r="B44" t="s">
        <v>166</v>
      </c>
    </row>
    <row r="45" spans="1:2" x14ac:dyDescent="0.25">
      <c r="A45" s="3"/>
      <c r="B45" t="s">
        <v>243</v>
      </c>
    </row>
    <row r="46" spans="1:2" x14ac:dyDescent="0.25">
      <c r="A46" s="3"/>
      <c r="B46" t="s">
        <v>244</v>
      </c>
    </row>
    <row r="47" spans="1:2" x14ac:dyDescent="0.25">
      <c r="A47" s="3"/>
      <c r="B47" t="s">
        <v>245</v>
      </c>
    </row>
    <row r="48" spans="1:2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853B-A738-4B3D-8354-DAA829BF26D5}">
  <dimension ref="A1:R32"/>
  <sheetViews>
    <sheetView zoomScale="80" zoomScaleNormal="80" workbookViewId="0">
      <selection activeCell="D40" sqref="D40"/>
    </sheetView>
  </sheetViews>
  <sheetFormatPr defaultColWidth="15.7109375" defaultRowHeight="15" x14ac:dyDescent="0.25"/>
  <cols>
    <col min="1" max="1" width="22.28515625" customWidth="1"/>
    <col min="2" max="2" width="18.140625" customWidth="1"/>
    <col min="3" max="3" width="18.42578125" customWidth="1"/>
    <col min="4" max="4" width="22.140625" customWidth="1"/>
    <col min="5" max="5" width="22.42578125" customWidth="1"/>
    <col min="6" max="6" width="22" customWidth="1"/>
  </cols>
  <sheetData>
    <row r="1" spans="1:18" x14ac:dyDescent="0.25">
      <c r="A1" s="19" t="s">
        <v>207</v>
      </c>
      <c r="B1" s="19"/>
      <c r="C1" s="19"/>
      <c r="D1" s="19"/>
      <c r="E1" s="19"/>
      <c r="F1" s="19"/>
      <c r="G1" s="19"/>
      <c r="H1" s="18"/>
      <c r="I1" s="18"/>
      <c r="J1" s="18"/>
      <c r="K1" s="20" t="s">
        <v>174</v>
      </c>
      <c r="L1" s="20"/>
      <c r="M1" s="20"/>
      <c r="N1" s="21" t="s">
        <v>170</v>
      </c>
      <c r="O1" s="21"/>
      <c r="P1" s="22" t="s">
        <v>171</v>
      </c>
      <c r="Q1" s="22"/>
      <c r="R1" s="22"/>
    </row>
    <row r="2" spans="1:18" ht="15.75" thickBot="1" x14ac:dyDescent="0.3">
      <c r="A2" s="11" t="s">
        <v>151</v>
      </c>
      <c r="B2" s="11" t="s">
        <v>149</v>
      </c>
      <c r="C2" s="11" t="s">
        <v>150</v>
      </c>
      <c r="D2" s="11" t="s">
        <v>74</v>
      </c>
      <c r="E2" s="11" t="s">
        <v>75</v>
      </c>
      <c r="F2" s="11" t="s">
        <v>76</v>
      </c>
      <c r="G2" s="11" t="s">
        <v>118</v>
      </c>
      <c r="H2" s="11" t="s">
        <v>208</v>
      </c>
      <c r="I2" s="11" t="s">
        <v>209</v>
      </c>
      <c r="J2" s="11" t="s">
        <v>129</v>
      </c>
      <c r="K2" s="11"/>
      <c r="L2" s="11" t="s">
        <v>172</v>
      </c>
      <c r="M2" s="11"/>
      <c r="N2" s="11" t="s">
        <v>191</v>
      </c>
      <c r="O2" s="11" t="s">
        <v>124</v>
      </c>
      <c r="P2" s="11" t="s">
        <v>210</v>
      </c>
      <c r="Q2" s="11" t="s">
        <v>173</v>
      </c>
      <c r="R2" s="11" t="s">
        <v>169</v>
      </c>
    </row>
    <row r="3" spans="1:18" x14ac:dyDescent="0.25">
      <c r="A3" s="23" t="s">
        <v>77</v>
      </c>
      <c r="B3" s="23" t="s">
        <v>121</v>
      </c>
      <c r="C3" s="23" t="s">
        <v>101</v>
      </c>
      <c r="D3" s="23" t="s">
        <v>85</v>
      </c>
      <c r="E3" s="23" t="s">
        <v>80</v>
      </c>
      <c r="F3" s="23" t="s">
        <v>97</v>
      </c>
      <c r="G3" s="23" t="s">
        <v>119</v>
      </c>
      <c r="H3" s="23"/>
      <c r="I3" s="23" t="s">
        <v>155</v>
      </c>
      <c r="J3" s="23" t="s">
        <v>130</v>
      </c>
      <c r="K3" s="23"/>
      <c r="L3" s="23" t="s">
        <v>211</v>
      </c>
      <c r="M3" s="23"/>
      <c r="N3" s="23" t="s">
        <v>212</v>
      </c>
      <c r="O3" s="23" t="s">
        <v>125</v>
      </c>
      <c r="P3" s="23" t="s">
        <v>213</v>
      </c>
      <c r="Q3" s="23" t="s">
        <v>152</v>
      </c>
      <c r="R3" s="23"/>
    </row>
    <row r="4" spans="1:18" x14ac:dyDescent="0.25">
      <c r="A4" s="24" t="s">
        <v>214</v>
      </c>
      <c r="B4" s="24" t="s">
        <v>215</v>
      </c>
      <c r="C4" s="24" t="s">
        <v>102</v>
      </c>
      <c r="D4" s="24" t="s">
        <v>86</v>
      </c>
      <c r="E4" s="24" t="s">
        <v>81</v>
      </c>
      <c r="F4" s="24" t="s">
        <v>98</v>
      </c>
      <c r="G4" s="24" t="s">
        <v>216</v>
      </c>
      <c r="H4" s="24"/>
      <c r="I4" s="24" t="s">
        <v>156</v>
      </c>
      <c r="J4" s="24" t="s">
        <v>131</v>
      </c>
      <c r="K4" s="24"/>
      <c r="L4" s="24"/>
      <c r="M4" s="24"/>
      <c r="N4" s="24" t="s">
        <v>217</v>
      </c>
      <c r="O4" s="24" t="s">
        <v>126</v>
      </c>
      <c r="P4" s="24" t="s">
        <v>218</v>
      </c>
      <c r="Q4" s="24" t="s">
        <v>153</v>
      </c>
      <c r="R4" s="24"/>
    </row>
    <row r="5" spans="1:18" x14ac:dyDescent="0.25">
      <c r="A5" s="23" t="s">
        <v>137</v>
      </c>
      <c r="B5" s="23" t="s">
        <v>219</v>
      </c>
      <c r="C5" s="23" t="s">
        <v>103</v>
      </c>
      <c r="D5" s="23" t="s">
        <v>132</v>
      </c>
      <c r="E5" s="23" t="s">
        <v>83</v>
      </c>
      <c r="F5" s="23" t="s">
        <v>99</v>
      </c>
      <c r="G5" s="23" t="s">
        <v>220</v>
      </c>
      <c r="H5" s="23" t="s">
        <v>221</v>
      </c>
      <c r="I5" s="23"/>
      <c r="J5" s="23"/>
      <c r="K5" s="23"/>
      <c r="L5" s="23"/>
      <c r="M5" s="23"/>
      <c r="N5" s="23" t="s">
        <v>222</v>
      </c>
      <c r="O5" s="23" t="s">
        <v>127</v>
      </c>
      <c r="P5" s="23"/>
      <c r="Q5" s="23"/>
      <c r="R5" s="23"/>
    </row>
    <row r="6" spans="1:18" x14ac:dyDescent="0.25">
      <c r="A6" s="24" t="s">
        <v>138</v>
      </c>
      <c r="B6" s="24" t="s">
        <v>223</v>
      </c>
      <c r="C6" s="24" t="s">
        <v>104</v>
      </c>
      <c r="D6" s="24" t="s">
        <v>133</v>
      </c>
      <c r="E6" s="24" t="s">
        <v>224</v>
      </c>
      <c r="F6" s="24" t="s">
        <v>100</v>
      </c>
      <c r="G6" s="24"/>
      <c r="H6" s="24" t="s">
        <v>225</v>
      </c>
      <c r="I6" s="24"/>
      <c r="J6" s="24"/>
      <c r="K6" s="24"/>
      <c r="L6" s="24"/>
      <c r="M6" s="24"/>
      <c r="N6" s="24" t="s">
        <v>226</v>
      </c>
      <c r="O6" s="24" t="s">
        <v>128</v>
      </c>
      <c r="P6" s="24"/>
      <c r="Q6" s="24"/>
      <c r="R6" s="24"/>
    </row>
    <row r="7" spans="1:18" x14ac:dyDescent="0.25">
      <c r="A7" s="23" t="s">
        <v>139</v>
      </c>
      <c r="B7" s="23" t="s">
        <v>227</v>
      </c>
      <c r="C7" s="23" t="s">
        <v>105</v>
      </c>
      <c r="D7" s="23" t="s">
        <v>134</v>
      </c>
      <c r="E7" s="23" t="s">
        <v>228</v>
      </c>
      <c r="F7" s="23"/>
      <c r="G7" s="23"/>
      <c r="H7" s="23"/>
      <c r="I7" s="23"/>
      <c r="J7" s="23"/>
      <c r="K7" s="23"/>
      <c r="L7" s="23"/>
      <c r="M7" s="23"/>
      <c r="N7" s="23" t="s">
        <v>229</v>
      </c>
      <c r="O7" s="23"/>
      <c r="P7" s="23"/>
      <c r="Q7" s="23"/>
      <c r="R7" s="23"/>
    </row>
    <row r="8" spans="1:18" x14ac:dyDescent="0.25">
      <c r="A8" s="24" t="s">
        <v>140</v>
      </c>
      <c r="B8" s="24" t="s">
        <v>230</v>
      </c>
      <c r="C8" s="24" t="s">
        <v>231</v>
      </c>
      <c r="D8" s="24" t="s">
        <v>87</v>
      </c>
      <c r="E8" s="24" t="s">
        <v>84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A9" s="23" t="s">
        <v>111</v>
      </c>
      <c r="B9" s="23" t="s">
        <v>122</v>
      </c>
      <c r="C9" s="23" t="s">
        <v>106</v>
      </c>
      <c r="D9" s="23" t="s">
        <v>88</v>
      </c>
      <c r="E9" s="23" t="s">
        <v>95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x14ac:dyDescent="0.25">
      <c r="A10" s="24" t="s">
        <v>112</v>
      </c>
      <c r="B10" s="24" t="s">
        <v>123</v>
      </c>
      <c r="C10" s="24" t="s">
        <v>107</v>
      </c>
      <c r="D10" s="24" t="s">
        <v>135</v>
      </c>
      <c r="E10" s="24" t="s">
        <v>200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x14ac:dyDescent="0.25">
      <c r="A11" s="23" t="s">
        <v>113</v>
      </c>
      <c r="B11" s="23" t="s">
        <v>232</v>
      </c>
      <c r="C11" s="23" t="s">
        <v>108</v>
      </c>
      <c r="D11" s="23" t="s">
        <v>136</v>
      </c>
      <c r="E11" s="23" t="s">
        <v>154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25">
      <c r="A12" s="24" t="s">
        <v>114</v>
      </c>
      <c r="B12" s="24"/>
      <c r="C12" s="24" t="s">
        <v>117</v>
      </c>
      <c r="D12" s="24" t="s">
        <v>89</v>
      </c>
      <c r="E12" s="24" t="s">
        <v>96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x14ac:dyDescent="0.25">
      <c r="A13" s="23" t="s">
        <v>144</v>
      </c>
      <c r="B13" s="23"/>
      <c r="C13" s="23" t="s">
        <v>109</v>
      </c>
      <c r="D13" s="23" t="s">
        <v>90</v>
      </c>
      <c r="E13" s="23" t="s">
        <v>82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25">
      <c r="A14" s="24" t="s">
        <v>233</v>
      </c>
      <c r="B14" s="24"/>
      <c r="C14" s="24" t="s">
        <v>110</v>
      </c>
      <c r="D14" s="24" t="s">
        <v>91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x14ac:dyDescent="0.25">
      <c r="A15" s="23" t="s">
        <v>141</v>
      </c>
      <c r="B15" s="23"/>
      <c r="C15" s="12" t="s">
        <v>116</v>
      </c>
      <c r="D15" s="23" t="s">
        <v>92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x14ac:dyDescent="0.25">
      <c r="A16" s="24" t="s">
        <v>142</v>
      </c>
      <c r="B16" s="24"/>
      <c r="C16" s="24"/>
      <c r="D16" s="24" t="s">
        <v>93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x14ac:dyDescent="0.25">
      <c r="A17" s="23" t="s">
        <v>143</v>
      </c>
      <c r="B17" s="23"/>
      <c r="C17" s="23"/>
      <c r="D17" s="23" t="s">
        <v>94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24" t="s">
        <v>120</v>
      </c>
      <c r="B18" s="24"/>
      <c r="C18" s="24"/>
      <c r="D18" s="24" t="s">
        <v>234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A19" s="23" t="s">
        <v>235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25">
      <c r="A20" s="24" t="s">
        <v>236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x14ac:dyDescent="0.25">
      <c r="A21" s="23" t="s">
        <v>115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x14ac:dyDescent="0.25">
      <c r="A22" s="24" t="s">
        <v>237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25">
      <c r="A23" s="23" t="s">
        <v>79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25">
      <c r="A24" s="24" t="s">
        <v>145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x14ac:dyDescent="0.25">
      <c r="A25" s="23" t="s">
        <v>146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25">
      <c r="A26" s="24" t="s">
        <v>78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5">
      <c r="A27" s="23" t="s">
        <v>147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25">
      <c r="A28" s="24" t="s">
        <v>238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x14ac:dyDescent="0.25">
      <c r="A29" s="23" t="s">
        <v>148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5">
      <c r="A30" s="13" t="s">
        <v>239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25">
      <c r="A32" s="13"/>
      <c r="B32" s="13"/>
      <c r="C32" s="1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</sheetData>
  <mergeCells count="4">
    <mergeCell ref="P1:R1"/>
    <mergeCell ref="A1:G1"/>
    <mergeCell ref="K1:M1"/>
    <mergeCell ref="N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3F5E-ADB8-413D-8B1E-A6218BCA266D}">
  <dimension ref="A1:C17"/>
  <sheetViews>
    <sheetView workbookViewId="0">
      <selection activeCell="D24" sqref="D24"/>
    </sheetView>
  </sheetViews>
  <sheetFormatPr defaultRowHeight="15" x14ac:dyDescent="0.25"/>
  <cols>
    <col min="1" max="1" width="44" customWidth="1"/>
    <col min="2" max="2" width="32" customWidth="1"/>
  </cols>
  <sheetData>
    <row r="1" spans="1:3" x14ac:dyDescent="0.25">
      <c r="A1" s="16" t="s">
        <v>194</v>
      </c>
      <c r="B1" s="16" t="s">
        <v>192</v>
      </c>
      <c r="C1" s="17" t="s">
        <v>41</v>
      </c>
    </row>
    <row r="3" spans="1:3" x14ac:dyDescent="0.25">
      <c r="A3" t="s">
        <v>202</v>
      </c>
      <c r="B3" s="14">
        <v>115</v>
      </c>
    </row>
    <row r="4" spans="1:3" x14ac:dyDescent="0.25">
      <c r="A4" t="s">
        <v>203</v>
      </c>
      <c r="B4" s="14">
        <v>130</v>
      </c>
    </row>
    <row r="5" spans="1:3" x14ac:dyDescent="0.25">
      <c r="A5" t="s">
        <v>197</v>
      </c>
      <c r="B5" s="14">
        <v>150</v>
      </c>
    </row>
    <row r="6" spans="1:3" x14ac:dyDescent="0.25">
      <c r="A6" t="s">
        <v>201</v>
      </c>
      <c r="B6" s="14">
        <v>70</v>
      </c>
    </row>
    <row r="8" spans="1:3" x14ac:dyDescent="0.25">
      <c r="C8" s="17"/>
    </row>
    <row r="9" spans="1:3" x14ac:dyDescent="0.25">
      <c r="A9" s="16" t="s">
        <v>193</v>
      </c>
      <c r="B9" s="16" t="s">
        <v>192</v>
      </c>
      <c r="C9" s="17" t="s">
        <v>41</v>
      </c>
    </row>
    <row r="11" spans="1:3" x14ac:dyDescent="0.25">
      <c r="A11" t="s">
        <v>195</v>
      </c>
      <c r="B11" s="14">
        <v>80</v>
      </c>
      <c r="C11" t="s">
        <v>206</v>
      </c>
    </row>
    <row r="12" spans="1:3" x14ac:dyDescent="0.25">
      <c r="A12" t="s">
        <v>196</v>
      </c>
      <c r="B12" s="14">
        <v>5</v>
      </c>
      <c r="C12" t="s">
        <v>199</v>
      </c>
    </row>
    <row r="14" spans="1:3" x14ac:dyDescent="0.25">
      <c r="C14" s="17"/>
    </row>
    <row r="15" spans="1:3" x14ac:dyDescent="0.25">
      <c r="A15" s="16" t="s">
        <v>198</v>
      </c>
      <c r="B15" s="16" t="s">
        <v>192</v>
      </c>
      <c r="C15" s="17" t="s">
        <v>41</v>
      </c>
    </row>
    <row r="17" spans="1:2" x14ac:dyDescent="0.25">
      <c r="A17" t="s">
        <v>204</v>
      </c>
      <c r="B17" s="15" t="s">
        <v>205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6" sqref="D26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30945AAB62DF4B8200BB4715AF4C2D" ma:contentTypeVersion="16" ma:contentTypeDescription="Crear nuevo documento." ma:contentTypeScope="" ma:versionID="4f557209e6d98773179f54e34fc3eb39">
  <xsd:schema xmlns:xsd="http://www.w3.org/2001/XMLSchema" xmlns:xs="http://www.w3.org/2001/XMLSchema" xmlns:p="http://schemas.microsoft.com/office/2006/metadata/properties" xmlns:ns2="3c58ce4a-47ae-4d9d-a810-09b27d5fb0a9" xmlns:ns3="1d79600a-59e4-4a23-8ec8-60404e072436" targetNamespace="http://schemas.microsoft.com/office/2006/metadata/properties" ma:root="true" ma:fieldsID="8faf46e67952cb14923819a5295ce28f" ns2:_="" ns3:_="">
    <xsd:import namespace="3c58ce4a-47ae-4d9d-a810-09b27d5fb0a9"/>
    <xsd:import namespace="1d79600a-59e4-4a23-8ec8-60404e072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8ce4a-47ae-4d9d-a810-09b27d5fb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f5d6475-a700-47ab-965f-80d184278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9600a-59e4-4a23-8ec8-60404e072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bdd7c6-64c5-484a-9f54-d41c598312fe}" ma:internalName="TaxCatchAll" ma:showField="CatchAllData" ma:web="1d79600a-59e4-4a23-8ec8-60404e0724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58ce4a-47ae-4d9d-a810-09b27d5fb0a9">
      <Terms xmlns="http://schemas.microsoft.com/office/infopath/2007/PartnerControls"/>
    </lcf76f155ced4ddcb4097134ff3c332f>
    <TaxCatchAll xmlns="1d79600a-59e4-4a23-8ec8-60404e072436" xsi:nil="true"/>
  </documentManagement>
</p:properties>
</file>

<file path=customXml/itemProps1.xml><?xml version="1.0" encoding="utf-8"?>
<ds:datastoreItem xmlns:ds="http://schemas.openxmlformats.org/officeDocument/2006/customXml" ds:itemID="{5D629E0D-13BD-4919-BD4E-72F482518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3FCBE4-CBBA-4181-B6F7-0F9CB2F6D70E}"/>
</file>

<file path=customXml/itemProps3.xml><?xml version="1.0" encoding="utf-8"?>
<ds:datastoreItem xmlns:ds="http://schemas.openxmlformats.org/officeDocument/2006/customXml" ds:itemID="{431F58C8-AB5A-4E96-A144-1EE9FAAED2B1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06a3ec5-ac58-40c9-a7ac-ff8de279e84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Pathogen list</vt:lpstr>
      <vt:lpstr>Reference Plant List</vt:lpstr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 Lab Director - RL</dc:creator>
  <cp:keywords/>
  <dc:description/>
  <cp:lastModifiedBy>Ryan Lenz</cp:lastModifiedBy>
  <cp:revision/>
  <dcterms:created xsi:type="dcterms:W3CDTF">2021-12-07T21:54:54Z</dcterms:created>
  <dcterms:modified xsi:type="dcterms:W3CDTF">2022-06-27T17:09:07Z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2018-05-23T11:38:35.3207853Z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0x010100327A249DE4FD6E45A1538C1A07D25588</vt:lpwstr>
  </property>
</Properties>
</file>